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817" activeTab="0"/>
  </bookViews>
  <sheets>
    <sheet name="Общие сведения" sheetId="1" r:id="rId1"/>
    <sheet name="Показатели деятельности" sheetId="2" r:id="rId2"/>
    <sheet name="Аффилированные организации" sheetId="3" r:id="rId3"/>
    <sheet name="Бланк подтверждения" sheetId="4" r:id="rId4"/>
  </sheets>
  <definedNames/>
  <calcPr fullCalcOnLoad="1"/>
</workbook>
</file>

<file path=xl/comments1.xml><?xml version="1.0" encoding="utf-8"?>
<comments xmlns="http://schemas.openxmlformats.org/spreadsheetml/2006/main">
  <authors>
    <author>hanferen</author>
  </authors>
  <commentList>
    <comment ref="D57" authorId="0">
      <text>
        <r>
          <rPr>
            <b/>
            <sz val="10"/>
            <rFont val="Tahoma"/>
            <family val="2"/>
          </rPr>
          <t xml:space="preserve">Внимание!
Ячейка заполняется автоматически.
</t>
        </r>
      </text>
    </comment>
    <comment ref="D54" authorId="0">
      <text>
        <r>
          <rPr>
            <b/>
            <sz val="10"/>
            <rFont val="Tahoma"/>
            <family val="2"/>
          </rPr>
          <t xml:space="preserve">Внимание!
Ячейка заполняется автоматически.
</t>
        </r>
      </text>
    </comment>
  </commentList>
</comments>
</file>

<file path=xl/sharedStrings.xml><?xml version="1.0" encoding="utf-8"?>
<sst xmlns="http://schemas.openxmlformats.org/spreadsheetml/2006/main" count="131" uniqueCount="108">
  <si>
    <t>Город</t>
  </si>
  <si>
    <t>Субъект Федерации</t>
  </si>
  <si>
    <t>Должность</t>
  </si>
  <si>
    <t>Ф.И.О.</t>
  </si>
  <si>
    <t>Пожалуйста, перейдите к заполнению следующего листа</t>
  </si>
  <si>
    <t xml:space="preserve">Наименование аффилированной организации, филиала, представительства и т.д. </t>
  </si>
  <si>
    <t xml:space="preserve">БЛАНК ПОДТВЕРЖДЕНИЯ </t>
  </si>
  <si>
    <t>Доля в совокупной выручке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</si>
  <si>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</si>
  <si>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</si>
  <si>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</si>
  <si>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</si>
  <si>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</si>
  <si>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Прописью:</t>
  </si>
  <si>
    <t>Основной вид деятельности аффилированной организации</t>
  </si>
  <si>
    <t>Цифрами:</t>
  </si>
  <si>
    <t>№</t>
  </si>
  <si>
    <t>Тел. (495) 225-34-44</t>
  </si>
  <si>
    <t>11. Адрес сайта в Интернет (Internet). Например: http://www.raexpert.ru.</t>
  </si>
  <si>
    <t>на 31.12.2007 г.</t>
  </si>
  <si>
    <t>Куда: "Рейтинговое Агентство "Эксперт РА"</t>
  </si>
  <si>
    <t>Факс: (495) 225-34-44 доб.: 1648, 225-36-43</t>
  </si>
  <si>
    <t>Доля в совокупной выручке (%)</t>
  </si>
  <si>
    <t>6. Юридический адрес материнской компании (центрального офиса). Например: ул. Правды, д.16, к.1, оф. 600.</t>
  </si>
  <si>
    <t xml:space="preserve"> После того, как эта таблица будет заполнена, пожалуйста, перейдите к заполнению следующего листа.</t>
  </si>
  <si>
    <t>Индекс, город, улица, дом, офис</t>
  </si>
  <si>
    <t>на 31.12.2008 г.</t>
  </si>
  <si>
    <t>Заполняется в виде: сумма = материнская + аффилированные компании.
Например:
Материнская компания: 2 чел.
1-я аффилированная компания: 3 чел.
2-я аффилированная компания: 4 чел.
Итого: 9 чел.
В таблицу заносится: 9.</t>
  </si>
  <si>
    <t>5. Фактический адрес материнской компании (центрального офиса) или почтовый адрес (если имеется): индекс почтового отделения, город, номер а/я.</t>
  </si>
  <si>
    <t>12. Год основания лидирующей (материнской) компании.</t>
  </si>
  <si>
    <t>2. Организационно-правовая форма материнской (лидирующей) компании (дается в сокращенном виде. Например: ОАО).</t>
  </si>
  <si>
    <t>3. ИНН материнской (лидирующей) компании.</t>
  </si>
  <si>
    <t>4. КПП материнской (лидирующей) компании.</t>
  </si>
  <si>
    <t>Выручка, полученная от оказания данного вида услуги в 2009 г. (руб.)</t>
  </si>
  <si>
    <t>Топографо-геодезическая деятельность</t>
  </si>
  <si>
    <t>на 31.12.2009 г.</t>
  </si>
  <si>
    <t>Почвенные, геоботанические, эрозионные и мелиоративные обследования (в т.ч. создание сельскохозяйственных карт)</t>
  </si>
  <si>
    <t>Классификация и оценка земель сельхоз назначения, определение видов и разрешенного использования земель</t>
  </si>
  <si>
    <t>Составление комплексной программы перспективного землевладения, освоения и использования сельхоз земель (в рамках схем территориального планирования развития сельхоз земель субъекта РФ и муниципального образования)</t>
  </si>
  <si>
    <t>Разработка комплексного проекта перспективного освоения и использования земельных участков сельхоз товаропроизводителем</t>
  </si>
  <si>
    <t>Мониторинг и контроль использования сельхоз земель (в. т.ч. выявление их ненадлежащего использования)</t>
  </si>
  <si>
    <t>Инвентаризация земельных участков (в целях выявления из сельхоз земель неиспользуемых земельных долей в праве общей собственности на земельные участки)</t>
  </si>
  <si>
    <t>Кадастровые работы (межевание объектов землеустройства)</t>
  </si>
  <si>
    <t>Земельно-оценочная деятельность</t>
  </si>
  <si>
    <t>Почвенные, геоботанические, эрозионные и мелиоративные обследования</t>
  </si>
  <si>
    <t>Классификация и оценка земель сельхоз назначения</t>
  </si>
  <si>
    <t>Составление комплексной программы перспективного землевладения, освоения и использования сельхоз земель</t>
  </si>
  <si>
    <t>Инвентаризация земельных участков</t>
  </si>
  <si>
    <t>Мониторинг и контроль использования сельхоз земель</t>
  </si>
  <si>
    <t>Агро-ландшафтное зонирование (районирование) сельхоз земель (в т.ч. выделение земельных массивов определенной хозяйственной специализации, установление функционального (разрешенного) использования данных территорий в рамках схем землеустройства)</t>
  </si>
  <si>
    <t>Число проектов</t>
  </si>
  <si>
    <t>Примеры двух-трех крупнейших компаний-клиентов в 2009 г.</t>
  </si>
  <si>
    <t>8. Телефон материнской компании (центрального офиса). При наличии нескольких телефонов, они перечисляются через запятую. Например: 225-34-44, 242-25-18.</t>
  </si>
  <si>
    <t>9. Факс материнской компании (центрального офиса). В случае наличия нескольких факсов, они перечисляются через запятую. Например: 225-36-43, 242-25-21.</t>
  </si>
  <si>
    <t>10. Электронный адрес материнской компании (центрального офиса). При наличии нескольких адресов, они перечисляются через запятую. Например: appraiser@raexpert.ru, consulting@raexpert.ru, audit@raexpert.ru.</t>
  </si>
  <si>
    <t>Если да, то каких? В том случае, если компания является членом нескольких профобъединений, они перечисляются через запятую.</t>
  </si>
  <si>
    <t>7. Телефонный код города расположения материнской компании (центрального офиса). Например: (495).</t>
  </si>
  <si>
    <t>Общая численность специалистов в области землеустройства и кадастра</t>
  </si>
  <si>
    <t>Настоящим подтверждаем достоверность данных, переданных в адрес рейтингового агентства</t>
  </si>
  <si>
    <t>"Эксперт РА", в том числе о совокупной выручке (нетто) организации за 2009 год от выполнения</t>
  </si>
  <si>
    <t>землеустроительных и кадастровых работ:</t>
  </si>
  <si>
    <t>Выручка за 2009 г.</t>
  </si>
  <si>
    <t>Виды землеустроительных и кадастровых работ</t>
  </si>
  <si>
    <t>Агро-ландшафтное зонирование (районирование) сельхоз земель</t>
  </si>
  <si>
    <t>14. Является ли Ваша организация членом профессиональных объединений (ассоциаций, союзов) в области землеустройства и кадастра? (Да/нет)</t>
  </si>
  <si>
    <t>20. Должность, фамилия, имя и отчество руководителя материнской компании.</t>
  </si>
  <si>
    <t>ЭЛЕКТРОННАЯ АНКЕТА ДЛЯ УЧАСТИЯ В ПРОЕКТЕ "РЕЙТИНГ ДЕЛОВОГО ПОТЕНЦИАЛА ЗЕМЛЕУСТРОИТЕЛЬНЫХ КОМПАНИЙ" РЕЙТИНГОВОГО АГЕНТСТВА "ЭКСПЕРТ РА"</t>
  </si>
  <si>
    <t>Виды землеустроительных и кадастровых работ*</t>
  </si>
  <si>
    <t>*Доля выручки от выполнения рассматриваемых видов работ в совокупном доходе за 2009 г. (приводится абсолютное значение выручки по видам услуг, в рублях, без учета НДС и округления). Результат в строке "Итого по всем видам деятельности" (ячейка C19) в процентах равен 100%.</t>
  </si>
  <si>
    <t xml:space="preserve"> После заполнения данной таблицы, пожалуйста, распечатайте, заверьте и отправьте в адрес рейтингового агентства "Бланк подтверждения"</t>
  </si>
  <si>
    <t>Укажите (если имеются) аффилированные компании, филиалы и представительства материнской организации, осуществляющие на территории Российской Федерации деятельность в области землеустройства и кадастра: по одной компании в каждой строке, указывая название компании, ее основной вид деятельности, субъект Федерации и город местонахождения, а также признак аффилированности.</t>
  </si>
  <si>
    <t>17*. Наличие в компании специализированного архива данных, полученных в ходе землеустроительных и кадастровых работ, оригиналы которых подлежат передаче в государственный фонд данных (да/нет).</t>
  </si>
  <si>
    <t>Число квалифицированных специалистов в области землеустройства и кадастра</t>
  </si>
  <si>
    <t>Прочие виды услуг</t>
  </si>
  <si>
    <t>Другие виды деятельности</t>
  </si>
  <si>
    <t>Всего от услуг в области землеустройства и кадастра:</t>
  </si>
  <si>
    <t xml:space="preserve">Итого по всем видам деятельности: </t>
  </si>
  <si>
    <t>Наличие специализированного архива данных</t>
  </si>
  <si>
    <t>Прочие виды услуг (укажите какие именно, перечислив ниже через запятую)</t>
  </si>
  <si>
    <t>Другие виды деятельности (укажите какие именно, перечислив ниже через запятую. Например: оценка, консалтинг, аудит и т.д.)</t>
  </si>
  <si>
    <t>Всего от услуг в области землеустройства и кадастра:*</t>
  </si>
  <si>
    <t>Итого по всем видам деятельности:*</t>
  </si>
  <si>
    <t>Этот лист является обязательным для заполнения. Пожалуйста заполните только те ячейки, которые не выделены цветом. Пояснения к пунктам, отмеченным звездочкой (*), смотрите в комментариях к анкете, в файле instruct-terra.doc)</t>
  </si>
  <si>
    <t>13. Укажите, пожалуйста, количество филиалов, представительств, аффилированных обществ, и других участников входящих в состав группы (признаки объединения в группу компаний см. в файле metod-terra.doc).</t>
  </si>
  <si>
    <t>Этот лист является обязательным для заполнения. Пожалуйста заполните только те ячейки, которые не выделены цветом. Пояснения к пунктам, отмеченным звездочкой (*), смотрите в комментариях к анкете, в файле instruct-terra.doc.</t>
  </si>
  <si>
    <t>Этот лист является обязательным для заполнения. Пояснения смотрите в комментариях к анкете, в файле metod-terra.doc</t>
  </si>
  <si>
    <t>Вид аффилированности (см. metod-terra.doc)</t>
  </si>
  <si>
    <t>15*. Общая численность специалистов, выполняющих работы в области землеустройства и кадастра (учитываются штатные специалисты или работающие по совместительству). Указываются совокупные данные по лидирующей (материнской) компании и всем аффилированным организациям, осуществляющим данную деятельность. Термин "специалисты" обозначает сотрудников, непосредственно оказывающих заказчикам профессиональные услуги в области землеустройства и земельного кадастра. Сотрудники управленческих, сервисных и технических служб (административный и технический персонал) не учитываются.</t>
  </si>
  <si>
    <t>16*. Квалификация и сертификация специалистов и компании (юридического лица) в рассматриваемой области, подтверждающая профессиональный уровень и качество выполняемых работ.</t>
  </si>
  <si>
    <t xml:space="preserve">Из них специалистов, обеспечивающих выполнение кадастровых работ (кадастровые инженеры):                                                     </t>
  </si>
  <si>
    <t>Из них число сертифицированных кадастровых инженеров:</t>
  </si>
  <si>
    <t>18. Укажите, пожалуйста, Вашего заказчика (если имеется), доля выручки от услуг которому составляет более 25% от общего дохода компании.</t>
  </si>
  <si>
    <r>
      <t>19*. Совокупная (консолидированная) выручка (</t>
    </r>
    <r>
      <rPr>
        <b/>
        <sz val="11"/>
        <rFont val="Arial Cyr"/>
        <family val="0"/>
      </rPr>
      <t>нетто</t>
    </r>
    <r>
      <rPr>
        <sz val="10"/>
        <rFont val="Arial Cyr"/>
        <family val="0"/>
      </rPr>
      <t xml:space="preserve">) лидирующей (материнской) организации и аффилированных обществ от осуществления всех видов деятельности (указывается в </t>
    </r>
    <r>
      <rPr>
        <b/>
        <sz val="11"/>
        <rFont val="Arial Cyr"/>
        <family val="0"/>
      </rPr>
      <t>рублях, без учета НДС и округления</t>
    </r>
    <r>
      <rPr>
        <sz val="10"/>
        <rFont val="Arial Cyr"/>
        <family val="0"/>
      </rPr>
      <t>).</t>
    </r>
  </si>
  <si>
    <t>19.2*. Внутригрупповая выручка группы (внутригрупповая выручка не может учитываться при расчете совокупной выручки в п. 19.1 от кадастровых и землеустроительных работ по группе).</t>
  </si>
  <si>
    <t>Из них специалистов, обеспечивающих выполнение землеустроительных работ (инженеры-землеустроители), в т.ч. выполнение земельно-оценочных работ (оценщики, имеющие диплом инженера-устроителя):</t>
  </si>
  <si>
    <t>Число сертификатов национальной системы качества (ИСО/ISO)</t>
  </si>
  <si>
    <t>в т.ч. квалифицированных кадастровых инженеров:</t>
  </si>
  <si>
    <t>в т.ч. квалифицированных инженеров-землеустроителей (включая оценщиков, имеющих диплом инженера-устроителя):</t>
  </si>
  <si>
    <t>Число сертифицированных специалистов, имеющих сертификат о наличии квалификации и уровня профессиональной подготовки</t>
  </si>
  <si>
    <t>в т.ч. сертифицированных кадастровых инженеров:</t>
  </si>
  <si>
    <t xml:space="preserve">в т.ч. сертифицированных инженеров-землеустроителей (включая оценщиков, имеющих диплом инженера-устроителя):  </t>
  </si>
  <si>
    <t>1. Наименование материнской (лидирующей) компании (приводится в кавычках, без указания организационно-правовой формы. Например: "Иванов и компаньоны").</t>
  </si>
  <si>
    <r>
      <t xml:space="preserve">16.1* Число </t>
    </r>
    <r>
      <rPr>
        <b/>
        <sz val="11"/>
        <rFont val="Arial Cyr"/>
        <family val="0"/>
      </rPr>
      <t>квалифицированных  (дипломированных) специалистов</t>
    </r>
    <r>
      <rPr>
        <sz val="10"/>
        <rFont val="Arial Cyr"/>
        <family val="0"/>
      </rPr>
      <t xml:space="preserve"> в области землеустройства и кадастра (указывается общее число специалистов в области землеустройства и кадастра, имеющих высшее образование и соответствующую квалификацию).</t>
    </r>
  </si>
  <si>
    <r>
      <t xml:space="preserve">16.2* Число </t>
    </r>
    <r>
      <rPr>
        <b/>
        <sz val="11"/>
        <rFont val="Arial Cyr"/>
        <family val="0"/>
      </rPr>
      <t>сертифицированных специалистов</t>
    </r>
    <r>
      <rPr>
        <sz val="10"/>
        <rFont val="Arial Cyr"/>
        <family val="0"/>
      </rPr>
      <t>, имеющих сертификат о наличии высокой квалификации и уровня профессиональной подготовки.</t>
    </r>
  </si>
  <si>
    <t>Название сертификатов или системы сертификации; кому, кем и на какой срок присвоены сертификаты.</t>
  </si>
  <si>
    <t xml:space="preserve">Из них число сертифицированных инженеров-землеустроителей, в т.ч. оценщиков, имеющих диплом инженера-устроителя:  </t>
  </si>
  <si>
    <r>
      <t>19.1*. Совокупная (консолидированная) выручка (</t>
    </r>
    <r>
      <rPr>
        <b/>
        <sz val="11"/>
        <rFont val="Arial Cyr"/>
        <family val="0"/>
      </rPr>
      <t>нетто</t>
    </r>
    <r>
      <rPr>
        <sz val="10"/>
        <rFont val="Arial Cyr"/>
        <family val="0"/>
      </rPr>
      <t xml:space="preserve">) лидирующей (материнской) организации и аффилированных обществ от оказания услуг только </t>
    </r>
    <r>
      <rPr>
        <b/>
        <sz val="11"/>
        <rFont val="Arial Cyr"/>
        <family val="0"/>
      </rPr>
      <t>в области землеустройства и кадастра</t>
    </r>
    <r>
      <rPr>
        <sz val="10"/>
        <rFont val="Arial Cyr"/>
        <family val="0"/>
      </rPr>
      <t>, Без учета выручки от других видов деятельности и услуг не имеющих отношения к землеустройству и кадастру (</t>
    </r>
    <r>
      <rPr>
        <b/>
        <sz val="11"/>
        <rFont val="Arial Cyr"/>
        <family val="0"/>
      </rPr>
      <t xml:space="preserve">в рублях, без учета НДС и округления, </t>
    </r>
    <r>
      <rPr>
        <sz val="10"/>
        <rFont val="Arial Cyr"/>
        <family val="0"/>
      </rPr>
      <t>с учетом исключения внутригрупповой выручки в п.19.2).</t>
    </r>
  </si>
  <si>
    <r>
      <t xml:space="preserve">16.3* </t>
    </r>
    <r>
      <rPr>
        <b/>
        <sz val="11"/>
        <rFont val="Arial Cyr"/>
        <family val="0"/>
      </rPr>
      <t>Число сертификатов</t>
    </r>
    <r>
      <rPr>
        <sz val="10"/>
        <rFont val="Arial Cyr"/>
        <family val="0"/>
      </rPr>
      <t>, присвоенных организации. Указывается количество сертификатов, выданных компании и аффилированным организациям, подтверждающих уровень и соответствие качества работы компании национальной системе качества (ИСО/ISO).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</si>
</sst>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  <numFmt numFmtId="167" formatCode="0.0"/>
    <numFmt numFmtId="168" formatCode="#,##0.00_р_.;[Red]#,##0.00_р_."/>
    <numFmt numFmtId="169" formatCode="#,##0.00;[Red]#,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_-* #,##0.0&quot;р.&quot;_-;\-* #,##0.0&quot;р.&quot;_-;_-* &quot;-&quot;?&quot;р.&quot;_-;_-@_-"/>
    <numFmt numFmtId="184" formatCode="_-* #,##0.0_р_._-;\-* #,##0.0_р_._-;_-* &quot;-&quot;?_р_._-;_-@_-"/>
    <numFmt numFmtId="185" formatCode="#,##0.0_ ;\-#,##0.0\ "/>
    <numFmt numFmtId="186" formatCode="0.0;[Red]0.0"/>
    <numFmt numFmtId="187" formatCode="0.00;[Red]0.00"/>
    <numFmt numFmtId="188" formatCode="0.00000;[Red]0.00000"/>
    <numFmt numFmtId="189" formatCode="#,##0_р_.;[Red]#,##0_р_."/>
    <numFmt numFmtId="190" formatCode="#,##0.0_р_.;[Red]#,##0.0_р_."/>
    <numFmt numFmtId="191" formatCode="0.000%"/>
    <numFmt numFmtId="192" formatCode="#,##0.0;[Red]#,##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name val="Tahoma"/>
      <family val="2"/>
    </font>
    <font>
      <b/>
      <sz val="14"/>
      <name val="Arial Cyr"/>
      <family val="2"/>
    </font>
    <font>
      <i/>
      <sz val="10"/>
      <name val="Arial Cyr"/>
      <family val="0"/>
    </font>
    <font>
      <u val="single"/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 vertical="center"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justify" vertical="center"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 horizontal="center" vertical="justify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  <xf numFmtId="3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49" fontId="6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166" fontId="6" fillId="2" borderId="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 vertical="top"/>
      <protection/>
    </xf>
    <xf numFmtId="0" fontId="6" fillId="2" borderId="5" xfId="0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/>
      <protection/>
    </xf>
    <xf numFmtId="49" fontId="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NumberFormat="1" applyFont="1" applyFill="1" applyBorder="1" applyAlignment="1" applyProtection="1">
      <alignment horizontal="justify" vertical="center" wrapText="1"/>
      <protection/>
    </xf>
    <xf numFmtId="166" fontId="2" fillId="2" borderId="6" xfId="0" applyNumberFormat="1" applyFont="1" applyFill="1" applyBorder="1" applyAlignment="1" applyProtection="1">
      <alignment horizontal="center" vertical="center"/>
      <protection/>
    </xf>
    <xf numFmtId="3" fontId="2" fillId="2" borderId="7" xfId="0" applyNumberFormat="1" applyFont="1" applyFill="1" applyBorder="1" applyAlignment="1" applyProtection="1">
      <alignment horizontal="center" vertical="center"/>
      <protection/>
    </xf>
    <xf numFmtId="3" fontId="2" fillId="2" borderId="8" xfId="0" applyNumberFormat="1" applyFont="1" applyFill="1" applyBorder="1" applyAlignment="1" applyProtection="1">
      <alignment horizontal="center" vertical="center"/>
      <protection/>
    </xf>
    <xf numFmtId="3" fontId="6" fillId="2" borderId="2" xfId="0" applyNumberFormat="1" applyFont="1" applyFill="1" applyBorder="1" applyAlignment="1" applyProtection="1">
      <alignment horizontal="center" vertical="center"/>
      <protection/>
    </xf>
    <xf numFmtId="3" fontId="2" fillId="2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vertical="center" wrapText="1"/>
      <protection/>
    </xf>
    <xf numFmtId="0" fontId="6" fillId="3" borderId="1" xfId="0" applyFont="1" applyFill="1" applyBorder="1" applyAlignment="1" applyProtection="1">
      <alignment horizontal="right" vertical="center"/>
      <protection hidden="1"/>
    </xf>
    <xf numFmtId="166" fontId="6" fillId="3" borderId="1" xfId="0" applyNumberFormat="1" applyFont="1" applyFill="1" applyBorder="1" applyAlignment="1" applyProtection="1">
      <alignment horizontal="center" vertical="center"/>
      <protection hidden="1"/>
    </xf>
    <xf numFmtId="3" fontId="6" fillId="3" borderId="1" xfId="0" applyNumberFormat="1" applyFont="1" applyFill="1" applyBorder="1" applyAlignment="1" applyProtection="1">
      <alignment horizontal="center" vertical="center"/>
      <protection hidden="1"/>
    </xf>
    <xf numFmtId="49" fontId="6" fillId="3" borderId="1" xfId="0" applyNumberFormat="1" applyFont="1" applyFill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horizontal="right" vertical="center" wrapText="1"/>
      <protection hidden="1"/>
    </xf>
    <xf numFmtId="166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center"/>
      <protection/>
    </xf>
    <xf numFmtId="166" fontId="2" fillId="2" borderId="2" xfId="0" applyNumberFormat="1" applyFont="1" applyFill="1" applyBorder="1" applyAlignment="1" applyProtection="1">
      <alignment horizontal="center" vertical="center"/>
      <protection/>
    </xf>
    <xf numFmtId="3" fontId="2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horizontal="left" vertical="center" wrapText="1"/>
      <protection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13" xfId="0" applyFont="1" applyFill="1" applyBorder="1" applyAlignment="1" applyProtection="1">
      <alignment horizontal="left" vertical="center" wrapText="1"/>
      <protection/>
    </xf>
    <xf numFmtId="166" fontId="2" fillId="2" borderId="14" xfId="0" applyNumberFormat="1" applyFont="1" applyFill="1" applyBorder="1" applyAlignment="1" applyProtection="1">
      <alignment horizontal="center" vertical="center"/>
      <protection/>
    </xf>
    <xf numFmtId="166" fontId="2" fillId="2" borderId="15" xfId="0" applyNumberFormat="1" applyFont="1" applyFill="1" applyBorder="1" applyAlignment="1" applyProtection="1">
      <alignment horizontal="center" vertical="center"/>
      <protection/>
    </xf>
    <xf numFmtId="166" fontId="2" fillId="2" borderId="11" xfId="0" applyNumberFormat="1" applyFont="1" applyFill="1" applyBorder="1" applyAlignment="1" applyProtection="1">
      <alignment horizontal="center" vertical="center"/>
      <protection/>
    </xf>
    <xf numFmtId="166" fontId="2" fillId="2" borderId="16" xfId="0" applyNumberFormat="1" applyFont="1" applyFill="1" applyBorder="1" applyAlignment="1" applyProtection="1">
      <alignment horizontal="center" vertical="center"/>
      <protection/>
    </xf>
    <xf numFmtId="3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centerContinuous" vertical="center" wrapText="1"/>
      <protection hidden="1"/>
    </xf>
    <xf numFmtId="49" fontId="0" fillId="2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ont="1" applyFill="1" applyBorder="1" applyAlignment="1">
      <alignment horizontal="justify" vertical="center" wrapText="1"/>
    </xf>
    <xf numFmtId="49" fontId="0" fillId="2" borderId="18" xfId="0" applyNumberFormat="1" applyFont="1" applyFill="1" applyBorder="1" applyAlignment="1" applyProtection="1">
      <alignment horizontal="justify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2" borderId="19" xfId="0" applyNumberFormat="1" applyFont="1" applyFill="1" applyBorder="1" applyAlignment="1" applyProtection="1">
      <alignment horizontal="left" vertical="center" wrapText="1"/>
      <protection/>
    </xf>
    <xf numFmtId="0" fontId="0" fillId="2" borderId="9" xfId="0" applyNumberFormat="1" applyFont="1" applyFill="1" applyBorder="1" applyAlignment="1" applyProtection="1">
      <alignment horizontal="justify" vertical="center" wrapText="1"/>
      <protection/>
    </xf>
    <xf numFmtId="0" fontId="0" fillId="2" borderId="18" xfId="0" applyNumberFormat="1" applyFont="1" applyFill="1" applyBorder="1" applyAlignment="1" applyProtection="1">
      <alignment vertical="center" wrapText="1"/>
      <protection/>
    </xf>
    <xf numFmtId="3" fontId="0" fillId="5" borderId="18" xfId="0" applyNumberFormat="1" applyFont="1" applyFill="1" applyBorder="1" applyAlignment="1" applyProtection="1">
      <alignment horizontal="center" vertical="center" wrapText="1"/>
      <protection/>
    </xf>
    <xf numFmtId="49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/>
    </xf>
    <xf numFmtId="0" fontId="2" fillId="2" borderId="11" xfId="0" applyFont="1" applyFill="1" applyBorder="1" applyAlignment="1" applyProtection="1">
      <alignment horizontal="right" vertical="center" wrapText="1"/>
      <protection/>
    </xf>
    <xf numFmtId="0" fontId="2" fillId="2" borderId="16" xfId="0" applyFont="1" applyFill="1" applyBorder="1" applyAlignment="1" applyProtection="1">
      <alignment horizontal="right" vertical="center" wrapText="1"/>
      <protection/>
    </xf>
    <xf numFmtId="0" fontId="2" fillId="2" borderId="14" xfId="0" applyFont="1" applyFill="1" applyBorder="1" applyAlignment="1" applyProtection="1">
      <alignment horizontal="righ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15" applyNumberFormat="1" applyFont="1" applyBorder="1" applyAlignment="1" applyProtection="1">
      <alignment horizontal="center" vertical="center" wrapText="1"/>
      <protection locked="0"/>
    </xf>
    <xf numFmtId="0" fontId="10" fillId="0" borderId="18" xfId="15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6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166" fontId="0" fillId="2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3" fillId="6" borderId="1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justify" vertical="center" wrapText="1"/>
      <protection/>
    </xf>
    <xf numFmtId="0" fontId="0" fillId="0" borderId="1" xfId="0" applyBorder="1" applyAlignment="1">
      <alignment horizontal="justify" vertical="center"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vertical="center" wrapText="1"/>
    </xf>
    <xf numFmtId="49" fontId="0" fillId="7" borderId="1" xfId="0" applyNumberFormat="1" applyFont="1" applyFill="1" applyBorder="1" applyAlignment="1" applyProtection="1">
      <alignment horizontal="center" vertical="center" wrapText="1"/>
      <protection/>
    </xf>
    <xf numFmtId="49" fontId="0" fillId="7" borderId="1" xfId="0" applyNumberFormat="1" applyFont="1" applyFill="1" applyBorder="1" applyAlignment="1" applyProtection="1">
      <alignment horizontal="center" vertical="center"/>
      <protection/>
    </xf>
    <xf numFmtId="0" fontId="8" fillId="8" borderId="1" xfId="0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0" fontId="6" fillId="9" borderId="1" xfId="0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 applyProtection="1">
      <alignment horizontal="center" vertical="center" wrapText="1"/>
      <protection/>
    </xf>
    <xf numFmtId="49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7" borderId="25" xfId="0" applyNumberFormat="1" applyFont="1" applyFill="1" applyBorder="1" applyAlignment="1" applyProtection="1">
      <alignment horizontal="center" vertical="top"/>
      <protection/>
    </xf>
    <xf numFmtId="49" fontId="0" fillId="7" borderId="26" xfId="0" applyNumberFormat="1" applyFont="1" applyFill="1" applyBorder="1" applyAlignment="1" applyProtection="1">
      <alignment horizontal="center" vertical="top"/>
      <protection/>
    </xf>
    <xf numFmtId="0" fontId="0" fillId="7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2" xfId="0" applyNumberFormat="1" applyFont="1" applyFill="1" applyBorder="1" applyAlignment="1" applyProtection="1">
      <alignment horizontal="center" vertical="center"/>
      <protection/>
    </xf>
    <xf numFmtId="49" fontId="0" fillId="2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 applyProtection="1">
      <alignment horizontal="center" vertical="center" wrapText="1"/>
      <protection/>
    </xf>
    <xf numFmtId="0" fontId="0" fillId="7" borderId="21" xfId="0" applyNumberFormat="1" applyFont="1" applyFill="1" applyBorder="1" applyAlignment="1" applyProtection="1">
      <alignment horizontal="center" vertical="center" wrapText="1"/>
      <protection/>
    </xf>
    <xf numFmtId="0" fontId="0" fillId="7" borderId="22" xfId="0" applyNumberFormat="1" applyFont="1" applyFill="1" applyBorder="1" applyAlignment="1" applyProtection="1">
      <alignment horizontal="center" vertical="center" wrapText="1"/>
      <protection/>
    </xf>
    <xf numFmtId="0" fontId="0" fillId="7" borderId="12" xfId="0" applyNumberFormat="1" applyFont="1" applyFill="1" applyBorder="1" applyAlignment="1" applyProtection="1">
      <alignment horizontal="center" vertical="center" wrapText="1"/>
      <protection/>
    </xf>
    <xf numFmtId="0" fontId="0" fillId="7" borderId="21" xfId="0" applyNumberFormat="1" applyFont="1" applyFill="1" applyBorder="1" applyAlignment="1" applyProtection="1">
      <alignment horizontal="center" vertical="center" wrapText="1"/>
      <protection/>
    </xf>
    <xf numFmtId="0" fontId="0" fillId="7" borderId="22" xfId="0" applyNumberFormat="1" applyFont="1" applyFill="1" applyBorder="1" applyAlignment="1" applyProtection="1">
      <alignment horizontal="center" vertical="center" wrapText="1"/>
      <protection/>
    </xf>
    <xf numFmtId="49" fontId="0" fillId="7" borderId="12" xfId="0" applyNumberFormat="1" applyFont="1" applyFill="1" applyBorder="1" applyAlignment="1" applyProtection="1">
      <alignment horizontal="center" vertical="center" wrapText="1"/>
      <protection/>
    </xf>
    <xf numFmtId="49" fontId="0" fillId="7" borderId="21" xfId="0" applyNumberFormat="1" applyFont="1" applyFill="1" applyBorder="1" applyAlignment="1" applyProtection="1">
      <alignment horizontal="center" vertical="center" wrapText="1"/>
      <protection/>
    </xf>
    <xf numFmtId="49" fontId="0" fillId="7" borderId="22" xfId="0" applyNumberFormat="1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166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4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left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  <xf numFmtId="3" fontId="6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27" xfId="0" applyFont="1" applyFill="1" applyBorder="1" applyAlignment="1" applyProtection="1">
      <alignment horizontal="center"/>
      <protection/>
    </xf>
    <xf numFmtId="3" fontId="6" fillId="2" borderId="4" xfId="0" applyNumberFormat="1" applyFont="1" applyFill="1" applyBorder="1" applyAlignment="1" applyProtection="1">
      <alignment horizontal="center" vertical="center"/>
      <protection/>
    </xf>
    <xf numFmtId="3" fontId="6" fillId="2" borderId="28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29" xfId="0" applyFont="1" applyFill="1" applyBorder="1" applyAlignment="1" applyProtection="1">
      <alignment horizontal="center" vertical="center" wrapText="1"/>
      <protection/>
    </xf>
    <xf numFmtId="0" fontId="6" fillId="2" borderId="28" xfId="0" applyFont="1" applyFill="1" applyBorder="1" applyAlignment="1" applyProtection="1">
      <alignment horizontal="center" vertical="center" wrapText="1"/>
      <protection/>
    </xf>
    <xf numFmtId="3" fontId="6" fillId="2" borderId="5" xfId="0" applyNumberFormat="1" applyFont="1" applyFill="1" applyBorder="1" applyAlignment="1" applyProtection="1">
      <alignment horizontal="center" vertical="center"/>
      <protection/>
    </xf>
    <xf numFmtId="3" fontId="6" fillId="2" borderId="30" xfId="0" applyNumberFormat="1" applyFont="1" applyFill="1" applyBorder="1" applyAlignment="1" applyProtection="1">
      <alignment horizontal="center" vertical="center"/>
      <protection/>
    </xf>
    <xf numFmtId="3" fontId="6" fillId="2" borderId="20" xfId="0" applyNumberFormat="1" applyFont="1" applyFill="1" applyBorder="1" applyAlignment="1" applyProtection="1">
      <alignment horizontal="center" vertical="center" wrapText="1"/>
      <protection/>
    </xf>
    <xf numFmtId="3" fontId="6" fillId="2" borderId="31" xfId="0" applyNumberFormat="1" applyFont="1" applyFill="1" applyBorder="1" applyAlignment="1" applyProtection="1">
      <alignment horizontal="center" vertical="center" wrapText="1"/>
      <protection/>
    </xf>
    <xf numFmtId="3" fontId="6" fillId="2" borderId="11" xfId="0" applyNumberFormat="1" applyFont="1" applyFill="1" applyBorder="1" applyAlignment="1" applyProtection="1">
      <alignment horizontal="center" vertical="center" wrapText="1"/>
      <protection/>
    </xf>
    <xf numFmtId="3" fontId="6" fillId="2" borderId="32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33" xfId="0" applyNumberFormat="1" applyFont="1" applyFill="1" applyBorder="1" applyAlignment="1" applyProtection="1">
      <alignment horizontal="center" vertical="center" wrapText="1"/>
      <protection/>
    </xf>
    <xf numFmtId="3" fontId="6" fillId="2" borderId="14" xfId="0" applyNumberFormat="1" applyFont="1" applyFill="1" applyBorder="1" applyAlignment="1" applyProtection="1">
      <alignment horizontal="center" vertical="center" wrapText="1"/>
      <protection/>
    </xf>
    <xf numFmtId="3" fontId="6" fillId="2" borderId="34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left"/>
      <protection locked="0"/>
    </xf>
    <xf numFmtId="10" fontId="6" fillId="2" borderId="0" xfId="0" applyNumberFormat="1" applyFont="1" applyFill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75" zoomScaleNormal="75" zoomScaleSheetLayoutView="75" workbookViewId="0" topLeftCell="A1">
      <selection activeCell="B3" sqref="B3"/>
    </sheetView>
  </sheetViews>
  <sheetFormatPr defaultColWidth="9.00390625" defaultRowHeight="12.75"/>
  <cols>
    <col min="1" max="1" width="71.25390625" style="3" customWidth="1"/>
    <col min="2" max="4" width="17.00390625" style="5" customWidth="1"/>
    <col min="5" max="5" width="8.625" style="2" customWidth="1"/>
    <col min="6" max="16384" width="9.125" style="3" customWidth="1"/>
  </cols>
  <sheetData>
    <row r="1" spans="1:4" ht="44.25" customHeight="1">
      <c r="A1" s="135" t="s">
        <v>66</v>
      </c>
      <c r="B1" s="135"/>
      <c r="C1" s="135"/>
      <c r="D1" s="135"/>
    </row>
    <row r="2" spans="1:4" ht="42.75" customHeight="1">
      <c r="A2" s="138" t="s">
        <v>82</v>
      </c>
      <c r="B2" s="138"/>
      <c r="C2" s="138"/>
      <c r="D2" s="138"/>
    </row>
    <row r="3" spans="1:4" ht="39" customHeight="1">
      <c r="A3" s="42" t="s">
        <v>101</v>
      </c>
      <c r="B3" s="36"/>
      <c r="C3" s="127"/>
      <c r="D3" s="127"/>
    </row>
    <row r="4" spans="1:4" ht="14.25" customHeight="1">
      <c r="A4" s="136"/>
      <c r="B4" s="136"/>
      <c r="C4" s="136"/>
      <c r="D4" s="136"/>
    </row>
    <row r="5" spans="1:4" ht="33.75" customHeight="1">
      <c r="A5" s="42" t="s">
        <v>30</v>
      </c>
      <c r="B5" s="37"/>
      <c r="C5" s="127"/>
      <c r="D5" s="127"/>
    </row>
    <row r="6" spans="1:4" ht="14.25" customHeight="1">
      <c r="A6" s="133"/>
      <c r="B6" s="133"/>
      <c r="C6" s="133"/>
      <c r="D6" s="133"/>
    </row>
    <row r="7" spans="1:4" ht="15.75" customHeight="1">
      <c r="A7" s="45" t="s">
        <v>31</v>
      </c>
      <c r="B7" s="52"/>
      <c r="C7" s="127"/>
      <c r="D7" s="127"/>
    </row>
    <row r="8" spans="1:4" ht="14.25" customHeight="1">
      <c r="A8" s="136"/>
      <c r="B8" s="136"/>
      <c r="C8" s="136"/>
      <c r="D8" s="136"/>
    </row>
    <row r="9" spans="1:4" ht="15.75" customHeight="1">
      <c r="A9" s="45" t="s">
        <v>32</v>
      </c>
      <c r="B9" s="53"/>
      <c r="C9" s="137"/>
      <c r="D9" s="137"/>
    </row>
    <row r="10" spans="1:4" ht="14.25" customHeight="1">
      <c r="A10" s="136"/>
      <c r="B10" s="136"/>
      <c r="C10" s="136"/>
      <c r="D10" s="136"/>
    </row>
    <row r="11" spans="1:4" ht="27" customHeight="1">
      <c r="A11" s="142" t="s">
        <v>28</v>
      </c>
      <c r="B11" s="139" t="s">
        <v>25</v>
      </c>
      <c r="C11" s="140"/>
      <c r="D11" s="9" t="s">
        <v>1</v>
      </c>
    </row>
    <row r="12" spans="1:4" ht="27" customHeight="1">
      <c r="A12" s="131"/>
      <c r="B12" s="143"/>
      <c r="C12" s="144"/>
      <c r="D12" s="37"/>
    </row>
    <row r="13" spans="1:4" ht="27" customHeight="1">
      <c r="A13" s="42" t="s">
        <v>23</v>
      </c>
      <c r="B13" s="143"/>
      <c r="C13" s="144"/>
      <c r="D13" s="37"/>
    </row>
    <row r="14" spans="1:4" ht="14.25" customHeight="1">
      <c r="A14" s="145"/>
      <c r="B14" s="146"/>
      <c r="C14" s="146"/>
      <c r="D14" s="146"/>
    </row>
    <row r="15" spans="1:4" ht="27" customHeight="1">
      <c r="A15" s="77" t="s">
        <v>56</v>
      </c>
      <c r="B15" s="84"/>
      <c r="C15" s="127"/>
      <c r="D15" s="127"/>
    </row>
    <row r="16" spans="1:4" ht="14.25" customHeight="1">
      <c r="A16" s="133"/>
      <c r="B16" s="133"/>
      <c r="C16" s="133"/>
      <c r="D16" s="133"/>
    </row>
    <row r="17" spans="1:4" ht="39" customHeight="1">
      <c r="A17" s="80" t="s">
        <v>52</v>
      </c>
      <c r="B17" s="81"/>
      <c r="C17" s="127"/>
      <c r="D17" s="127"/>
    </row>
    <row r="18" spans="1:4" ht="14.25" customHeight="1">
      <c r="A18" s="133"/>
      <c r="B18" s="133"/>
      <c r="C18" s="133"/>
      <c r="D18" s="133"/>
    </row>
    <row r="19" spans="1:4" ht="39" customHeight="1">
      <c r="A19" s="80" t="s">
        <v>53</v>
      </c>
      <c r="B19" s="81"/>
      <c r="C19" s="127"/>
      <c r="D19" s="127"/>
    </row>
    <row r="20" spans="1:4" ht="14.25" customHeight="1">
      <c r="A20" s="133"/>
      <c r="B20" s="133"/>
      <c r="C20" s="133"/>
      <c r="D20" s="133"/>
    </row>
    <row r="21" spans="1:4" ht="39" customHeight="1">
      <c r="A21" s="80" t="s">
        <v>54</v>
      </c>
      <c r="B21" s="102"/>
      <c r="C21" s="127"/>
      <c r="D21" s="127"/>
    </row>
    <row r="22" spans="1:4" ht="14.25" customHeight="1">
      <c r="A22" s="133"/>
      <c r="B22" s="133"/>
      <c r="C22" s="133"/>
      <c r="D22" s="133"/>
    </row>
    <row r="23" spans="1:4" ht="15.75" customHeight="1">
      <c r="A23" s="79" t="s">
        <v>18</v>
      </c>
      <c r="B23" s="103"/>
      <c r="C23" s="126"/>
      <c r="D23" s="126"/>
    </row>
    <row r="24" spans="1:4" ht="14.25" customHeight="1">
      <c r="A24" s="133"/>
      <c r="B24" s="133"/>
      <c r="C24" s="133"/>
      <c r="D24" s="133"/>
    </row>
    <row r="25" spans="1:4" ht="15.75" customHeight="1">
      <c r="A25" s="77" t="s">
        <v>29</v>
      </c>
      <c r="B25" s="78"/>
      <c r="C25" s="127"/>
      <c r="D25" s="127"/>
    </row>
    <row r="26" spans="1:4" ht="14.25" customHeight="1">
      <c r="A26" s="133"/>
      <c r="B26" s="133"/>
      <c r="C26" s="133"/>
      <c r="D26" s="133"/>
    </row>
    <row r="27" spans="1:4" ht="20.25" customHeight="1">
      <c r="A27" s="131" t="s">
        <v>83</v>
      </c>
      <c r="B27" s="9" t="s">
        <v>19</v>
      </c>
      <c r="C27" s="9" t="s">
        <v>26</v>
      </c>
      <c r="D27" s="9" t="s">
        <v>35</v>
      </c>
    </row>
    <row r="28" spans="1:4" ht="20.25" customHeight="1">
      <c r="A28" s="132"/>
      <c r="B28" s="37"/>
      <c r="C28" s="37"/>
      <c r="D28" s="37"/>
    </row>
    <row r="29" spans="1:4" ht="39" customHeight="1">
      <c r="A29" s="54" t="s">
        <v>64</v>
      </c>
      <c r="B29" s="128"/>
      <c r="C29" s="128"/>
      <c r="D29" s="128"/>
    </row>
    <row r="30" spans="1:4" ht="25.5">
      <c r="A30" s="54" t="s">
        <v>55</v>
      </c>
      <c r="B30" s="152"/>
      <c r="C30" s="152"/>
      <c r="D30" s="152"/>
    </row>
    <row r="31" spans="1:4" ht="14.25" customHeight="1">
      <c r="A31" s="159"/>
      <c r="B31" s="160"/>
      <c r="C31" s="160"/>
      <c r="D31" s="161"/>
    </row>
    <row r="32" spans="1:4" ht="132" customHeight="1">
      <c r="A32" s="43" t="s">
        <v>87</v>
      </c>
      <c r="B32" s="9" t="s">
        <v>19</v>
      </c>
      <c r="C32" s="9" t="s">
        <v>26</v>
      </c>
      <c r="D32" s="9" t="s">
        <v>35</v>
      </c>
    </row>
    <row r="33" spans="1:4" ht="89.25">
      <c r="A33" s="87" t="s">
        <v>27</v>
      </c>
      <c r="B33" s="88"/>
      <c r="C33" s="88"/>
      <c r="D33" s="88"/>
    </row>
    <row r="34" spans="1:4" ht="14.25" customHeight="1">
      <c r="A34" s="147"/>
      <c r="B34" s="147"/>
      <c r="C34" s="147"/>
      <c r="D34" s="147"/>
    </row>
    <row r="35" spans="1:4" ht="39" customHeight="1">
      <c r="A35" s="65" t="s">
        <v>88</v>
      </c>
      <c r="B35" s="9" t="s">
        <v>19</v>
      </c>
      <c r="C35" s="9" t="s">
        <v>26</v>
      </c>
      <c r="D35" s="9" t="s">
        <v>35</v>
      </c>
    </row>
    <row r="36" spans="1:4" ht="59.25" customHeight="1">
      <c r="A36" s="43" t="s">
        <v>102</v>
      </c>
      <c r="B36" s="82"/>
      <c r="C36" s="82"/>
      <c r="D36" s="82"/>
    </row>
    <row r="37" spans="1:4" ht="40.5" customHeight="1">
      <c r="A37" s="83" t="s">
        <v>89</v>
      </c>
      <c r="B37" s="82"/>
      <c r="C37" s="82"/>
      <c r="D37" s="82"/>
    </row>
    <row r="38" spans="1:4" ht="40.5" customHeight="1">
      <c r="A38" s="83" t="s">
        <v>94</v>
      </c>
      <c r="B38" s="82"/>
      <c r="C38" s="82"/>
      <c r="D38" s="82"/>
    </row>
    <row r="39" spans="1:4" ht="8.25" customHeight="1">
      <c r="A39" s="153"/>
      <c r="B39" s="154"/>
      <c r="C39" s="154"/>
      <c r="D39" s="155"/>
    </row>
    <row r="40" spans="1:4" ht="44.25" customHeight="1">
      <c r="A40" s="43" t="s">
        <v>103</v>
      </c>
      <c r="B40" s="39"/>
      <c r="C40" s="39"/>
      <c r="D40" s="39"/>
    </row>
    <row r="41" spans="1:4" ht="41.25" customHeight="1">
      <c r="A41" s="83" t="s">
        <v>90</v>
      </c>
      <c r="B41" s="39"/>
      <c r="C41" s="39"/>
      <c r="D41" s="39"/>
    </row>
    <row r="42" spans="1:4" ht="27" customHeight="1">
      <c r="A42" s="38" t="s">
        <v>104</v>
      </c>
      <c r="B42" s="40"/>
      <c r="C42" s="40"/>
      <c r="D42" s="40"/>
    </row>
    <row r="43" spans="1:4" ht="41.25" customHeight="1">
      <c r="A43" s="83" t="s">
        <v>105</v>
      </c>
      <c r="B43" s="39"/>
      <c r="C43" s="39"/>
      <c r="D43" s="39"/>
    </row>
    <row r="44" spans="1:4" ht="27" customHeight="1">
      <c r="A44" s="38" t="s">
        <v>104</v>
      </c>
      <c r="B44" s="40"/>
      <c r="C44" s="40"/>
      <c r="D44" s="40"/>
    </row>
    <row r="45" spans="1:4" ht="9" customHeight="1">
      <c r="A45" s="156"/>
      <c r="B45" s="157"/>
      <c r="C45" s="157"/>
      <c r="D45" s="158"/>
    </row>
    <row r="46" spans="1:4" ht="54" customHeight="1">
      <c r="A46" s="43" t="s">
        <v>107</v>
      </c>
      <c r="B46" s="82"/>
      <c r="C46" s="82"/>
      <c r="D46" s="82"/>
    </row>
    <row r="47" spans="1:4" ht="26.25" customHeight="1">
      <c r="A47" s="38" t="s">
        <v>104</v>
      </c>
      <c r="B47" s="40"/>
      <c r="C47" s="40"/>
      <c r="D47" s="40"/>
    </row>
    <row r="48" spans="1:4" ht="14.25" customHeight="1">
      <c r="A48" s="133"/>
      <c r="B48" s="133"/>
      <c r="C48" s="133"/>
      <c r="D48" s="133"/>
    </row>
    <row r="49" spans="1:4" ht="39" customHeight="1">
      <c r="A49" s="85" t="s">
        <v>71</v>
      </c>
      <c r="B49" s="141"/>
      <c r="C49" s="141"/>
      <c r="D49" s="141"/>
    </row>
    <row r="50" spans="1:4" ht="14.25" customHeight="1">
      <c r="A50" s="133"/>
      <c r="B50" s="133"/>
      <c r="C50" s="133"/>
      <c r="D50" s="133"/>
    </row>
    <row r="51" spans="1:5" s="5" customFormat="1" ht="27" customHeight="1">
      <c r="A51" s="42" t="s">
        <v>91</v>
      </c>
      <c r="B51" s="99"/>
      <c r="C51" s="100"/>
      <c r="D51" s="101"/>
      <c r="E51" s="10"/>
    </row>
    <row r="52" spans="1:4" ht="14.25" customHeight="1">
      <c r="A52" s="134"/>
      <c r="B52" s="134"/>
      <c r="C52" s="134"/>
      <c r="D52" s="134"/>
    </row>
    <row r="53" spans="1:4" ht="42.75">
      <c r="A53" s="86" t="s">
        <v>92</v>
      </c>
      <c r="B53" s="9" t="s">
        <v>19</v>
      </c>
      <c r="C53" s="9" t="s">
        <v>26</v>
      </c>
      <c r="D53" s="9" t="s">
        <v>35</v>
      </c>
    </row>
    <row r="54" spans="1:4" ht="20.25" customHeight="1">
      <c r="A54" s="44" t="s">
        <v>15</v>
      </c>
      <c r="B54" s="39"/>
      <c r="C54" s="39"/>
      <c r="D54" s="16">
        <f>'Показатели деятельности'!C19</f>
        <v>0</v>
      </c>
    </row>
    <row r="55" spans="1:4" ht="20.25" customHeight="1">
      <c r="A55" s="44" t="s">
        <v>13</v>
      </c>
      <c r="B55" s="40"/>
      <c r="C55" s="40"/>
      <c r="D55" s="40"/>
    </row>
    <row r="56" spans="1:4" ht="88.5" customHeight="1">
      <c r="A56" s="46" t="s">
        <v>106</v>
      </c>
      <c r="B56" s="9" t="s">
        <v>19</v>
      </c>
      <c r="C56" s="9" t="s">
        <v>26</v>
      </c>
      <c r="D56" s="9" t="s">
        <v>35</v>
      </c>
    </row>
    <row r="57" spans="1:5" s="4" customFormat="1" ht="20.25" customHeight="1">
      <c r="A57" s="44" t="s">
        <v>15</v>
      </c>
      <c r="B57" s="104"/>
      <c r="C57" s="104"/>
      <c r="D57" s="105">
        <f>'Показатели деятельности'!C16</f>
        <v>0</v>
      </c>
      <c r="E57" s="6"/>
    </row>
    <row r="58" spans="1:5" s="4" customFormat="1" ht="20.25" customHeight="1">
      <c r="A58" s="44" t="s">
        <v>13</v>
      </c>
      <c r="B58" s="36"/>
      <c r="C58" s="36"/>
      <c r="D58" s="36"/>
      <c r="E58" s="6"/>
    </row>
    <row r="59" spans="1:5" s="4" customFormat="1" ht="40.5" customHeight="1">
      <c r="A59" s="43" t="s">
        <v>93</v>
      </c>
      <c r="B59" s="39"/>
      <c r="C59" s="39"/>
      <c r="D59" s="39"/>
      <c r="E59" s="6"/>
    </row>
    <row r="60" spans="1:4" ht="14.25" customHeight="1">
      <c r="A60" s="134"/>
      <c r="B60" s="134"/>
      <c r="C60" s="134"/>
      <c r="D60" s="134"/>
    </row>
    <row r="61" spans="1:5" s="5" customFormat="1" ht="27" customHeight="1">
      <c r="A61" s="129" t="s">
        <v>65</v>
      </c>
      <c r="B61" s="148" t="s">
        <v>2</v>
      </c>
      <c r="C61" s="149"/>
      <c r="D61" s="41" t="s">
        <v>3</v>
      </c>
      <c r="E61" s="10"/>
    </row>
    <row r="62" spans="1:4" ht="27" customHeight="1">
      <c r="A62" s="130"/>
      <c r="B62" s="150"/>
      <c r="C62" s="151"/>
      <c r="D62" s="37"/>
    </row>
    <row r="63" spans="1:4" ht="27.75" customHeight="1">
      <c r="A63" s="125" t="s">
        <v>4</v>
      </c>
      <c r="B63" s="125"/>
      <c r="C63" s="125"/>
      <c r="D63" s="125"/>
    </row>
    <row r="64" spans="1:4" ht="15">
      <c r="A64" s="7"/>
      <c r="B64" s="8"/>
      <c r="C64" s="8"/>
      <c r="D64" s="8"/>
    </row>
    <row r="14838" ht="12" customHeight="1"/>
  </sheetData>
  <sheetProtection/>
  <mergeCells count="44">
    <mergeCell ref="B61:C61"/>
    <mergeCell ref="B62:C62"/>
    <mergeCell ref="A60:D60"/>
    <mergeCell ref="B30:D30"/>
    <mergeCell ref="A39:D39"/>
    <mergeCell ref="A45:D45"/>
    <mergeCell ref="A31:D31"/>
    <mergeCell ref="B11:C11"/>
    <mergeCell ref="C3:D3"/>
    <mergeCell ref="A48:D48"/>
    <mergeCell ref="B49:D49"/>
    <mergeCell ref="A11:A12"/>
    <mergeCell ref="B12:C12"/>
    <mergeCell ref="B13:C13"/>
    <mergeCell ref="A14:D14"/>
    <mergeCell ref="A26:D26"/>
    <mergeCell ref="A34:D34"/>
    <mergeCell ref="A22:D22"/>
    <mergeCell ref="A1:D1"/>
    <mergeCell ref="A4:D4"/>
    <mergeCell ref="A6:D6"/>
    <mergeCell ref="A10:D10"/>
    <mergeCell ref="A8:D8"/>
    <mergeCell ref="C5:D5"/>
    <mergeCell ref="C7:D7"/>
    <mergeCell ref="C9:D9"/>
    <mergeCell ref="A2:D2"/>
    <mergeCell ref="C15:D15"/>
    <mergeCell ref="C17:D17"/>
    <mergeCell ref="C19:D19"/>
    <mergeCell ref="C21:D21"/>
    <mergeCell ref="A16:D16"/>
    <mergeCell ref="A18:D18"/>
    <mergeCell ref="A20:D20"/>
    <mergeCell ref="A63:D63"/>
    <mergeCell ref="C23:D23"/>
    <mergeCell ref="C25:D25"/>
    <mergeCell ref="B29:D29"/>
    <mergeCell ref="A61:A62"/>
    <mergeCell ref="A27:A28"/>
    <mergeCell ref="A50:D50"/>
    <mergeCell ref="B51:D51"/>
    <mergeCell ref="A52:D52"/>
    <mergeCell ref="A24:D24"/>
  </mergeCells>
  <printOptions/>
  <pageMargins left="0.4" right="0.24" top="0.22" bottom="0.28" header="0.22" footer="0.28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workbookViewId="0" topLeftCell="A1">
      <selection activeCell="C4" sqref="C4"/>
    </sheetView>
  </sheetViews>
  <sheetFormatPr defaultColWidth="9.00390625" defaultRowHeight="12.75"/>
  <cols>
    <col min="1" max="1" width="59.75390625" style="107" customWidth="1"/>
    <col min="2" max="2" width="12.625" style="107" customWidth="1"/>
    <col min="3" max="4" width="18.25390625" style="107" customWidth="1"/>
    <col min="5" max="5" width="10.25390625" style="107" customWidth="1"/>
    <col min="6" max="6" width="12.75390625" style="107" bestFit="1" customWidth="1"/>
    <col min="7" max="16384" width="9.125" style="107" customWidth="1"/>
  </cols>
  <sheetData>
    <row r="1" spans="1:5" s="108" customFormat="1" ht="53.25" customHeight="1">
      <c r="A1" s="164" t="s">
        <v>84</v>
      </c>
      <c r="B1" s="164"/>
      <c r="C1" s="164"/>
      <c r="D1" s="164"/>
      <c r="E1" s="164"/>
    </row>
    <row r="2" spans="1:5" s="109" customFormat="1" ht="41.25" customHeight="1">
      <c r="A2" s="163" t="s">
        <v>68</v>
      </c>
      <c r="B2" s="163"/>
      <c r="C2" s="163"/>
      <c r="D2" s="163"/>
      <c r="E2" s="163"/>
    </row>
    <row r="3" spans="1:5" s="108" customFormat="1" ht="81" customHeight="1">
      <c r="A3" s="76" t="s">
        <v>67</v>
      </c>
      <c r="B3" s="110" t="s">
        <v>22</v>
      </c>
      <c r="C3" s="111" t="s">
        <v>33</v>
      </c>
      <c r="D3" s="112" t="s">
        <v>51</v>
      </c>
      <c r="E3" s="112" t="s">
        <v>50</v>
      </c>
    </row>
    <row r="4" spans="1:5" s="108" customFormat="1" ht="27" customHeight="1">
      <c r="A4" s="113" t="s">
        <v>36</v>
      </c>
      <c r="B4" s="114">
        <f>IF(C19=0,"",C4/C19)</f>
      </c>
      <c r="C4" s="106"/>
      <c r="D4" s="115"/>
      <c r="E4" s="116"/>
    </row>
    <row r="5" spans="1:5" s="108" customFormat="1" ht="27" customHeight="1">
      <c r="A5" s="113" t="s">
        <v>37</v>
      </c>
      <c r="B5" s="114">
        <f>IF(C19=0,"",C5/C19)</f>
      </c>
      <c r="C5" s="106"/>
      <c r="D5" s="117"/>
      <c r="E5" s="118"/>
    </row>
    <row r="6" spans="1:5" s="108" customFormat="1" ht="71.25" customHeight="1">
      <c r="A6" s="113" t="s">
        <v>49</v>
      </c>
      <c r="B6" s="114">
        <f>IF(C19=0,"",C6/C19)</f>
      </c>
      <c r="C6" s="106"/>
      <c r="D6" s="117"/>
      <c r="E6" s="118"/>
    </row>
    <row r="7" spans="1:5" s="108" customFormat="1" ht="54" customHeight="1">
      <c r="A7" s="113" t="s">
        <v>38</v>
      </c>
      <c r="B7" s="114">
        <f>IF(C19=0,"",C7/C19)</f>
      </c>
      <c r="C7" s="106"/>
      <c r="D7" s="117"/>
      <c r="E7" s="118"/>
    </row>
    <row r="8" spans="1:5" s="108" customFormat="1" ht="40.5" customHeight="1">
      <c r="A8" s="113" t="s">
        <v>39</v>
      </c>
      <c r="B8" s="114">
        <f>IF(C19=0,"",C8/C19)</f>
      </c>
      <c r="C8" s="106"/>
      <c r="D8" s="117"/>
      <c r="E8" s="118"/>
    </row>
    <row r="9" spans="1:5" s="108" customFormat="1" ht="40.5" customHeight="1">
      <c r="A9" s="113" t="s">
        <v>41</v>
      </c>
      <c r="B9" s="114">
        <f>IF(C19=0,"",C9/C19)</f>
      </c>
      <c r="C9" s="106"/>
      <c r="D9" s="117"/>
      <c r="E9" s="118"/>
    </row>
    <row r="10" spans="1:5" s="108" customFormat="1" ht="26.25" customHeight="1">
      <c r="A10" s="113" t="s">
        <v>40</v>
      </c>
      <c r="B10" s="114">
        <f>IF(C19=0,"",C10/C19)</f>
      </c>
      <c r="C10" s="106"/>
      <c r="D10" s="117"/>
      <c r="E10" s="118"/>
    </row>
    <row r="11" spans="1:5" s="108" customFormat="1" ht="26.25" customHeight="1">
      <c r="A11" s="113" t="s">
        <v>34</v>
      </c>
      <c r="B11" s="114">
        <f>IF(C19=0,"",C11/C19)</f>
      </c>
      <c r="C11" s="106"/>
      <c r="D11" s="117"/>
      <c r="E11" s="118"/>
    </row>
    <row r="12" spans="1:5" s="108" customFormat="1" ht="26.25" customHeight="1">
      <c r="A12" s="113" t="s">
        <v>42</v>
      </c>
      <c r="B12" s="114">
        <f>IF(C19=0,"",C12/C19)</f>
      </c>
      <c r="C12" s="106"/>
      <c r="D12" s="117"/>
      <c r="E12" s="118"/>
    </row>
    <row r="13" spans="1:5" s="108" customFormat="1" ht="26.25" customHeight="1">
      <c r="A13" s="113" t="s">
        <v>43</v>
      </c>
      <c r="B13" s="114">
        <f>IF(C19=0,"",C13/C19)</f>
      </c>
      <c r="C13" s="106"/>
      <c r="D13" s="117"/>
      <c r="E13" s="118"/>
    </row>
    <row r="14" spans="1:5" s="108" customFormat="1" ht="27" customHeight="1">
      <c r="A14" s="113" t="s">
        <v>78</v>
      </c>
      <c r="B14" s="167"/>
      <c r="C14" s="167"/>
      <c r="D14" s="167"/>
      <c r="E14" s="167"/>
    </row>
    <row r="15" spans="1:6" s="108" customFormat="1" ht="20.25" customHeight="1">
      <c r="A15" s="93" t="s">
        <v>73</v>
      </c>
      <c r="B15" s="114">
        <f>IF(C19=0,"",C15/C19)</f>
      </c>
      <c r="C15" s="106"/>
      <c r="D15" s="119"/>
      <c r="E15" s="120"/>
      <c r="F15" s="121"/>
    </row>
    <row r="16" spans="1:5" s="108" customFormat="1" ht="27" customHeight="1">
      <c r="A16" s="55" t="s">
        <v>80</v>
      </c>
      <c r="B16" s="56">
        <f>SUM(B4:B15)</f>
        <v>0</v>
      </c>
      <c r="C16" s="57">
        <f>SUM(C4:C15)</f>
        <v>0</v>
      </c>
      <c r="D16" s="58"/>
      <c r="E16" s="15">
        <f>SUM(E4:E15)</f>
        <v>0</v>
      </c>
    </row>
    <row r="17" spans="1:5" s="108" customFormat="1" ht="43.5" customHeight="1">
      <c r="A17" s="113" t="s">
        <v>79</v>
      </c>
      <c r="B17" s="165"/>
      <c r="C17" s="165"/>
      <c r="D17" s="165"/>
      <c r="E17" s="165"/>
    </row>
    <row r="18" spans="1:5" s="108" customFormat="1" ht="20.25" customHeight="1">
      <c r="A18" s="93" t="s">
        <v>74</v>
      </c>
      <c r="B18" s="114">
        <f>IF(C19=0,"",C18/C19)</f>
      </c>
      <c r="C18" s="106"/>
      <c r="D18" s="166"/>
      <c r="E18" s="166"/>
    </row>
    <row r="19" spans="1:5" s="108" customFormat="1" ht="27" customHeight="1">
      <c r="A19" s="59" t="s">
        <v>81</v>
      </c>
      <c r="B19" s="60">
        <f>SUM(B16,B18)</f>
        <v>0</v>
      </c>
      <c r="C19" s="61">
        <f>C16+C18</f>
        <v>0</v>
      </c>
      <c r="D19" s="168"/>
      <c r="E19" s="169"/>
    </row>
    <row r="20" spans="1:5" s="122" customFormat="1" ht="34.5" customHeight="1">
      <c r="A20" s="162" t="s">
        <v>24</v>
      </c>
      <c r="B20" s="162"/>
      <c r="C20" s="162"/>
      <c r="D20" s="162"/>
      <c r="E20" s="162"/>
    </row>
  </sheetData>
  <mergeCells count="7">
    <mergeCell ref="A20:E20"/>
    <mergeCell ref="A2:E2"/>
    <mergeCell ref="A1:E1"/>
    <mergeCell ref="B17:E17"/>
    <mergeCell ref="D18:E18"/>
    <mergeCell ref="B14:E14"/>
    <mergeCell ref="D19:E19"/>
  </mergeCells>
  <printOptions/>
  <pageMargins left="0.59" right="0.24" top="0.93" bottom="0.44" header="0.49" footer="0.4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workbookViewId="0" topLeftCell="A1">
      <selection activeCell="B5" sqref="B5"/>
    </sheetView>
  </sheetViews>
  <sheetFormatPr defaultColWidth="9.00390625" defaultRowHeight="12.75"/>
  <cols>
    <col min="1" max="1" width="5.625" style="1" customWidth="1"/>
    <col min="2" max="2" width="31.875" style="1" customWidth="1"/>
    <col min="3" max="3" width="31.75390625" style="1" customWidth="1"/>
    <col min="4" max="5" width="16.125" style="1" customWidth="1"/>
    <col min="6" max="6" width="22.75390625" style="1" customWidth="1"/>
    <col min="7" max="16384" width="9.125" style="1" customWidth="1"/>
  </cols>
  <sheetData>
    <row r="1" spans="1:6" s="17" customFormat="1" ht="42.75" customHeight="1">
      <c r="A1" s="172" t="s">
        <v>85</v>
      </c>
      <c r="B1" s="172"/>
      <c r="C1" s="172"/>
      <c r="D1" s="172"/>
      <c r="E1" s="172"/>
      <c r="F1" s="172"/>
    </row>
    <row r="2" spans="1:6" ht="58.5" customHeight="1">
      <c r="A2" s="171" t="s">
        <v>70</v>
      </c>
      <c r="B2" s="171"/>
      <c r="C2" s="171"/>
      <c r="D2" s="171"/>
      <c r="E2" s="171"/>
      <c r="F2" s="171"/>
    </row>
    <row r="3" spans="1:6" ht="39" customHeight="1">
      <c r="A3" s="170" t="s">
        <v>69</v>
      </c>
      <c r="B3" s="170"/>
      <c r="C3" s="170"/>
      <c r="D3" s="170"/>
      <c r="E3" s="170"/>
      <c r="F3" s="170"/>
    </row>
    <row r="4" spans="1:6" ht="58.5" customHeight="1">
      <c r="A4" s="27" t="s">
        <v>16</v>
      </c>
      <c r="B4" s="123" t="s">
        <v>5</v>
      </c>
      <c r="C4" s="123" t="s">
        <v>14</v>
      </c>
      <c r="D4" s="123" t="s">
        <v>1</v>
      </c>
      <c r="E4" s="123" t="s">
        <v>0</v>
      </c>
      <c r="F4" s="123" t="s">
        <v>86</v>
      </c>
    </row>
    <row r="5" spans="1:6" ht="14.25">
      <c r="A5" s="124">
        <v>1</v>
      </c>
      <c r="B5" s="90"/>
      <c r="C5" s="91"/>
      <c r="D5" s="92"/>
      <c r="E5" s="90"/>
      <c r="F5" s="90"/>
    </row>
    <row r="6" spans="1:6" ht="14.25">
      <c r="A6" s="124">
        <v>2</v>
      </c>
      <c r="B6" s="90"/>
      <c r="C6" s="91"/>
      <c r="D6" s="92"/>
      <c r="E6" s="90"/>
      <c r="F6" s="90"/>
    </row>
    <row r="7" spans="1:6" ht="14.25">
      <c r="A7" s="124">
        <v>3</v>
      </c>
      <c r="B7" s="90"/>
      <c r="C7" s="91"/>
      <c r="D7" s="92"/>
      <c r="E7" s="90"/>
      <c r="F7" s="90"/>
    </row>
    <row r="8" spans="1:6" ht="14.25">
      <c r="A8" s="124">
        <v>4</v>
      </c>
      <c r="B8" s="90"/>
      <c r="C8" s="91"/>
      <c r="D8" s="92"/>
      <c r="E8" s="90"/>
      <c r="F8" s="90"/>
    </row>
    <row r="9" spans="1:6" ht="14.25">
      <c r="A9" s="124">
        <v>5</v>
      </c>
      <c r="B9" s="90"/>
      <c r="C9" s="91"/>
      <c r="D9" s="92"/>
      <c r="E9" s="90"/>
      <c r="F9" s="90"/>
    </row>
    <row r="10" spans="1:6" ht="14.25">
      <c r="A10" s="124">
        <v>6</v>
      </c>
      <c r="B10" s="90"/>
      <c r="C10" s="91"/>
      <c r="D10" s="92"/>
      <c r="E10" s="90"/>
      <c r="F10" s="90"/>
    </row>
    <row r="11" spans="1:6" ht="14.25">
      <c r="A11" s="124">
        <v>7</v>
      </c>
      <c r="B11" s="90"/>
      <c r="C11" s="91"/>
      <c r="D11" s="92"/>
      <c r="E11" s="90"/>
      <c r="F11" s="90"/>
    </row>
    <row r="12" spans="1:6" ht="14.25">
      <c r="A12" s="124">
        <v>8</v>
      </c>
      <c r="B12" s="90"/>
      <c r="C12" s="91"/>
      <c r="D12" s="92"/>
      <c r="E12" s="90"/>
      <c r="F12" s="90"/>
    </row>
    <row r="13" spans="1:6" ht="14.25">
      <c r="A13" s="124">
        <v>9</v>
      </c>
      <c r="B13" s="90"/>
      <c r="C13" s="91"/>
      <c r="D13" s="92"/>
      <c r="E13" s="90"/>
      <c r="F13" s="90"/>
    </row>
    <row r="14" spans="1:6" ht="14.25">
      <c r="A14" s="124">
        <v>10</v>
      </c>
      <c r="B14" s="90"/>
      <c r="C14" s="91"/>
      <c r="D14" s="92"/>
      <c r="E14" s="90"/>
      <c r="F14" s="90"/>
    </row>
    <row r="15" spans="2:6" ht="14.25">
      <c r="B15" s="28"/>
      <c r="C15" s="28"/>
      <c r="D15" s="28"/>
      <c r="E15" s="29"/>
      <c r="F15" s="29"/>
    </row>
    <row r="16" spans="2:6" ht="14.25">
      <c r="B16" s="28"/>
      <c r="C16" s="28"/>
      <c r="D16" s="28"/>
      <c r="E16" s="29"/>
      <c r="F16" s="29"/>
    </row>
    <row r="17" spans="2:6" ht="14.25">
      <c r="B17" s="28"/>
      <c r="C17" s="28"/>
      <c r="D17" s="28"/>
      <c r="E17" s="29"/>
      <c r="F17" s="29"/>
    </row>
    <row r="18" spans="2:6" ht="14.25">
      <c r="B18" s="28"/>
      <c r="C18" s="28"/>
      <c r="D18" s="28"/>
      <c r="E18" s="29"/>
      <c r="F18" s="29"/>
    </row>
    <row r="19" spans="2:6" ht="14.25">
      <c r="B19" s="28"/>
      <c r="C19" s="28"/>
      <c r="D19" s="28"/>
      <c r="E19" s="29"/>
      <c r="F19" s="29"/>
    </row>
    <row r="20" spans="2:6" ht="14.25">
      <c r="B20" s="28"/>
      <c r="C20" s="28"/>
      <c r="D20" s="28"/>
      <c r="E20" s="29"/>
      <c r="F20" s="29"/>
    </row>
    <row r="21" spans="2:6" ht="14.25">
      <c r="B21" s="28"/>
      <c r="C21" s="28"/>
      <c r="D21" s="28"/>
      <c r="E21" s="29"/>
      <c r="F21" s="29"/>
    </row>
    <row r="22" spans="2:6" ht="14.25">
      <c r="B22" s="28"/>
      <c r="C22" s="28"/>
      <c r="D22" s="28"/>
      <c r="E22" s="29"/>
      <c r="F22" s="29"/>
    </row>
    <row r="23" spans="2:6" ht="14.25">
      <c r="B23" s="28"/>
      <c r="C23" s="28"/>
      <c r="D23" s="28"/>
      <c r="E23" s="29"/>
      <c r="F23" s="29"/>
    </row>
    <row r="24" spans="2:6" ht="14.25">
      <c r="B24" s="28"/>
      <c r="C24" s="28"/>
      <c r="D24" s="28"/>
      <c r="E24" s="29"/>
      <c r="F24" s="29"/>
    </row>
    <row r="25" spans="2:6" ht="14.25">
      <c r="B25" s="28"/>
      <c r="C25" s="28"/>
      <c r="D25" s="28"/>
      <c r="E25" s="29"/>
      <c r="F25" s="29"/>
    </row>
    <row r="26" spans="2:6" ht="14.25">
      <c r="B26" s="28"/>
      <c r="C26" s="28"/>
      <c r="D26" s="28"/>
      <c r="E26" s="29"/>
      <c r="F26" s="29"/>
    </row>
    <row r="27" spans="2:6" ht="14.25">
      <c r="B27" s="28"/>
      <c r="C27" s="28"/>
      <c r="D27" s="28"/>
      <c r="E27" s="29"/>
      <c r="F27" s="29"/>
    </row>
    <row r="28" spans="2:6" ht="14.25">
      <c r="B28" s="28"/>
      <c r="C28" s="28"/>
      <c r="D28" s="28"/>
      <c r="E28" s="29"/>
      <c r="F28" s="29"/>
    </row>
    <row r="29" spans="2:6" ht="14.25">
      <c r="B29" s="28"/>
      <c r="C29" s="28"/>
      <c r="D29" s="28"/>
      <c r="E29" s="29"/>
      <c r="F29" s="29"/>
    </row>
    <row r="30" spans="2:6" ht="14.25">
      <c r="B30" s="28"/>
      <c r="C30" s="28"/>
      <c r="D30" s="28"/>
      <c r="E30" s="29"/>
      <c r="F30" s="29"/>
    </row>
    <row r="31" spans="2:6" ht="14.25">
      <c r="B31" s="28"/>
      <c r="C31" s="28"/>
      <c r="D31" s="28"/>
      <c r="E31" s="29"/>
      <c r="F31" s="29"/>
    </row>
    <row r="32" spans="2:6" ht="14.25">
      <c r="B32" s="29"/>
      <c r="C32" s="29"/>
      <c r="D32" s="29"/>
      <c r="E32" s="29"/>
      <c r="F32" s="29"/>
    </row>
    <row r="33" spans="2:6" ht="14.25">
      <c r="B33" s="29"/>
      <c r="C33" s="29"/>
      <c r="D33" s="29"/>
      <c r="E33" s="29"/>
      <c r="F33" s="29"/>
    </row>
    <row r="34" spans="2:6" ht="14.25">
      <c r="B34" s="29"/>
      <c r="C34" s="29"/>
      <c r="D34" s="29"/>
      <c r="E34" s="29"/>
      <c r="F34" s="29"/>
    </row>
    <row r="35" spans="2:6" ht="14.25">
      <c r="B35" s="29"/>
      <c r="C35" s="29"/>
      <c r="D35" s="29"/>
      <c r="E35" s="29"/>
      <c r="F35" s="29"/>
    </row>
    <row r="36" spans="2:6" ht="14.25">
      <c r="B36" s="29"/>
      <c r="C36" s="29"/>
      <c r="D36" s="29"/>
      <c r="E36" s="29"/>
      <c r="F36" s="29"/>
    </row>
    <row r="37" spans="2:6" ht="14.25">
      <c r="B37" s="29"/>
      <c r="C37" s="29"/>
      <c r="D37" s="29"/>
      <c r="E37" s="29"/>
      <c r="F37" s="29"/>
    </row>
    <row r="38" spans="2:6" ht="14.25">
      <c r="B38" s="29"/>
      <c r="C38" s="29"/>
      <c r="D38" s="29"/>
      <c r="E38" s="29"/>
      <c r="F38" s="29"/>
    </row>
    <row r="39" spans="2:6" ht="14.25">
      <c r="B39" s="29"/>
      <c r="C39" s="29"/>
      <c r="D39" s="29"/>
      <c r="E39" s="29"/>
      <c r="F39" s="29"/>
    </row>
    <row r="40" spans="2:6" ht="14.25">
      <c r="B40" s="29"/>
      <c r="C40" s="29"/>
      <c r="D40" s="29"/>
      <c r="E40" s="29"/>
      <c r="F40" s="29"/>
    </row>
    <row r="41" spans="2:6" ht="14.25">
      <c r="B41" s="29"/>
      <c r="C41" s="29"/>
      <c r="D41" s="29"/>
      <c r="E41" s="29"/>
      <c r="F41" s="29"/>
    </row>
    <row r="42" spans="2:6" ht="14.25">
      <c r="B42" s="29"/>
      <c r="C42" s="29"/>
      <c r="D42" s="29"/>
      <c r="E42" s="29"/>
      <c r="F42" s="29"/>
    </row>
    <row r="43" spans="2:6" ht="14.25">
      <c r="B43" s="29"/>
      <c r="C43" s="29"/>
      <c r="D43" s="29"/>
      <c r="E43" s="29"/>
      <c r="F43" s="29"/>
    </row>
    <row r="44" spans="2:6" ht="14.25">
      <c r="B44" s="29"/>
      <c r="C44" s="29"/>
      <c r="D44" s="29"/>
      <c r="E44" s="29"/>
      <c r="F44" s="29"/>
    </row>
  </sheetData>
  <sheetProtection/>
  <mergeCells count="3">
    <mergeCell ref="A3:F3"/>
    <mergeCell ref="A2:F2"/>
    <mergeCell ref="A1:F1"/>
  </mergeCells>
  <printOptions/>
  <pageMargins left="0.41" right="0.4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workbookViewId="0" topLeftCell="A1">
      <selection activeCell="A1" sqref="A1:C1"/>
    </sheetView>
  </sheetViews>
  <sheetFormatPr defaultColWidth="9.00390625" defaultRowHeight="12.75"/>
  <cols>
    <col min="1" max="1" width="71.00390625" style="22" customWidth="1"/>
    <col min="2" max="3" width="14.125" style="22" customWidth="1"/>
    <col min="4" max="4" width="20.625" style="19" customWidth="1"/>
    <col min="5" max="16384" width="9.125" style="19" customWidth="1"/>
  </cols>
  <sheetData>
    <row r="1" spans="1:3" ht="15" customHeight="1">
      <c r="A1" s="192" t="s">
        <v>20</v>
      </c>
      <c r="B1" s="192"/>
      <c r="C1" s="192"/>
    </row>
    <row r="2" spans="1:3" ht="15">
      <c r="A2" s="18" t="s">
        <v>21</v>
      </c>
      <c r="B2" s="195" t="s">
        <v>17</v>
      </c>
      <c r="C2" s="195"/>
    </row>
    <row r="3" spans="1:3" ht="15">
      <c r="A3" s="195"/>
      <c r="B3" s="195"/>
      <c r="C3" s="195"/>
    </row>
    <row r="4" spans="1:3" ht="34.5" customHeight="1">
      <c r="A4" s="193" t="str">
        <f>"От:  "&amp;'Общие сведения'!B3&amp;" "&amp;'Общие сведения'!B5&amp;", "&amp;'Общие сведения'!B15&amp;" "&amp;'Общие сведения'!B17&amp;", "&amp;'Общие сведения'!B19</f>
        <v>От:   ,  , </v>
      </c>
      <c r="B4" s="193"/>
      <c r="C4" s="193"/>
    </row>
    <row r="5" spans="1:3" ht="15.75" customHeight="1">
      <c r="A5" s="194" t="s">
        <v>6</v>
      </c>
      <c r="B5" s="194"/>
      <c r="C5" s="194"/>
    </row>
    <row r="6" spans="1:3" ht="8.25" customHeight="1">
      <c r="A6" s="175"/>
      <c r="B6" s="175"/>
      <c r="C6" s="175"/>
    </row>
    <row r="7" spans="1:3" ht="13.5" customHeight="1">
      <c r="A7" s="173" t="s">
        <v>58</v>
      </c>
      <c r="B7" s="173"/>
      <c r="C7" s="173"/>
    </row>
    <row r="8" spans="1:3" ht="13.5" customHeight="1">
      <c r="A8" s="173" t="s">
        <v>59</v>
      </c>
      <c r="B8" s="173"/>
      <c r="C8" s="173"/>
    </row>
    <row r="9" spans="1:3" ht="13.5" customHeight="1">
      <c r="A9" s="173" t="s">
        <v>60</v>
      </c>
      <c r="B9" s="173"/>
      <c r="C9" s="173"/>
    </row>
    <row r="10" spans="1:3" ht="12.75" customHeight="1">
      <c r="A10" s="174">
        <f>'Общие сведения'!D57</f>
        <v>0</v>
      </c>
      <c r="B10" s="175"/>
      <c r="C10" s="175"/>
    </row>
    <row r="11" spans="1:3" ht="12.75" customHeight="1">
      <c r="A11" s="175">
        <f>'Общие сведения'!D58</f>
        <v>0</v>
      </c>
      <c r="B11" s="175"/>
      <c r="C11" s="175"/>
    </row>
    <row r="12" spans="1:3" ht="6.75" customHeight="1" thickBot="1">
      <c r="A12" s="176"/>
      <c r="B12" s="176"/>
      <c r="C12" s="176"/>
    </row>
    <row r="13" spans="1:4" ht="28.5" customHeight="1" thickBot="1">
      <c r="A13" s="75" t="s">
        <v>57</v>
      </c>
      <c r="B13" s="182">
        <f>'Общие сведения'!D33</f>
        <v>0</v>
      </c>
      <c r="C13" s="183"/>
      <c r="D13" s="20"/>
    </row>
    <row r="14" spans="1:4" ht="28.5" customHeight="1">
      <c r="A14" s="94" t="s">
        <v>72</v>
      </c>
      <c r="B14" s="184">
        <f>'Общие сведения'!D36</f>
        <v>0</v>
      </c>
      <c r="C14" s="185"/>
      <c r="D14" s="20"/>
    </row>
    <row r="15" spans="1:4" ht="28.5" customHeight="1">
      <c r="A15" s="95" t="s">
        <v>96</v>
      </c>
      <c r="B15" s="186">
        <f>'Общие сведения'!D37</f>
        <v>0</v>
      </c>
      <c r="C15" s="187"/>
      <c r="D15" s="20"/>
    </row>
    <row r="16" spans="1:4" ht="28.5" customHeight="1" thickBot="1">
      <c r="A16" s="96" t="s">
        <v>97</v>
      </c>
      <c r="B16" s="188">
        <f>'Общие сведения'!D38</f>
        <v>0</v>
      </c>
      <c r="C16" s="189"/>
      <c r="D16" s="20"/>
    </row>
    <row r="17" spans="1:4" ht="28.5" customHeight="1">
      <c r="A17" s="94" t="s">
        <v>98</v>
      </c>
      <c r="B17" s="184">
        <f>'Общие сведения'!D40</f>
        <v>0</v>
      </c>
      <c r="C17" s="185"/>
      <c r="D17" s="20"/>
    </row>
    <row r="18" spans="1:4" ht="28.5" customHeight="1">
      <c r="A18" s="95" t="s">
        <v>99</v>
      </c>
      <c r="B18" s="186">
        <f>'Общие сведения'!D41</f>
        <v>0</v>
      </c>
      <c r="C18" s="187"/>
      <c r="D18" s="20"/>
    </row>
    <row r="19" spans="1:4" ht="28.5" customHeight="1" thickBot="1">
      <c r="A19" s="97" t="s">
        <v>100</v>
      </c>
      <c r="B19" s="190">
        <f>'Общие сведения'!D43</f>
        <v>0</v>
      </c>
      <c r="C19" s="191"/>
      <c r="D19" s="20"/>
    </row>
    <row r="20" spans="1:4" ht="28.5" customHeight="1" thickBot="1">
      <c r="A20" s="98" t="s">
        <v>95</v>
      </c>
      <c r="B20" s="177">
        <f>'Общие сведения'!D46</f>
        <v>0</v>
      </c>
      <c r="C20" s="178"/>
      <c r="D20" s="20"/>
    </row>
    <row r="21" spans="1:4" ht="28.5" customHeight="1" thickBot="1">
      <c r="A21" s="89" t="s">
        <v>77</v>
      </c>
      <c r="B21" s="177">
        <f>'Общие сведения'!B49:D49</f>
        <v>0</v>
      </c>
      <c r="C21" s="178"/>
      <c r="D21" s="20"/>
    </row>
    <row r="22" spans="1:3" ht="6.75" customHeight="1" thickBot="1">
      <c r="A22" s="179"/>
      <c r="B22" s="180"/>
      <c r="C22" s="181"/>
    </row>
    <row r="23" spans="1:3" ht="53.25" customHeight="1" thickBot="1">
      <c r="A23" s="24" t="s">
        <v>62</v>
      </c>
      <c r="B23" s="11" t="s">
        <v>7</v>
      </c>
      <c r="C23" s="11" t="s">
        <v>61</v>
      </c>
    </row>
    <row r="24" spans="1:3" ht="28.5" customHeight="1">
      <c r="A24" s="66" t="s">
        <v>44</v>
      </c>
      <c r="B24" s="71">
        <f>'Показатели деятельности'!B4</f>
      </c>
      <c r="C24" s="51">
        <f>'Показатели деятельности'!C4</f>
        <v>0</v>
      </c>
    </row>
    <row r="25" spans="1:3" ht="28.5" customHeight="1">
      <c r="A25" s="67" t="s">
        <v>45</v>
      </c>
      <c r="B25" s="72">
        <f>'Показатели деятельности'!B5</f>
      </c>
      <c r="C25" s="49">
        <f>'Показатели деятельности'!C5</f>
        <v>0</v>
      </c>
    </row>
    <row r="26" spans="1:3" ht="28.5" customHeight="1">
      <c r="A26" s="67" t="s">
        <v>63</v>
      </c>
      <c r="B26" s="72">
        <f>'Показатели деятельности'!B6</f>
      </c>
      <c r="C26" s="49">
        <f>'Показатели деятельности'!C6</f>
        <v>0</v>
      </c>
    </row>
    <row r="27" spans="1:3" ht="28.5" customHeight="1">
      <c r="A27" s="67" t="s">
        <v>46</v>
      </c>
      <c r="B27" s="72">
        <f>'Показатели деятельности'!B7</f>
      </c>
      <c r="C27" s="48">
        <f>'Показатели деятельности'!C7</f>
        <v>0</v>
      </c>
    </row>
    <row r="28" spans="1:3" ht="28.5" customHeight="1">
      <c r="A28" s="67" t="s">
        <v>39</v>
      </c>
      <c r="B28" s="72">
        <f>'Показатели деятельности'!B8</f>
      </c>
      <c r="C28" s="48">
        <f>'Показатели деятельности'!C8</f>
        <v>0</v>
      </c>
    </row>
    <row r="29" spans="1:3" ht="28.5" customHeight="1">
      <c r="A29" s="67" t="s">
        <v>47</v>
      </c>
      <c r="B29" s="72">
        <f>'Показатели деятельности'!B9</f>
      </c>
      <c r="C29" s="48">
        <f>'Показатели деятельности'!C9</f>
        <v>0</v>
      </c>
    </row>
    <row r="30" spans="1:3" ht="28.5" customHeight="1">
      <c r="A30" s="68" t="s">
        <v>48</v>
      </c>
      <c r="B30" s="70">
        <f>'Показатели деятельности'!B10</f>
      </c>
      <c r="C30" s="49">
        <f>'Показатели деятельности'!C10</f>
        <v>0</v>
      </c>
    </row>
    <row r="31" spans="1:3" ht="28.5" customHeight="1">
      <c r="A31" s="68" t="s">
        <v>34</v>
      </c>
      <c r="B31" s="70">
        <f>'Показатели деятельности'!B11</f>
      </c>
      <c r="C31" s="49">
        <f>'Показатели деятельности'!C11</f>
        <v>0</v>
      </c>
    </row>
    <row r="32" spans="1:3" ht="28.5" customHeight="1">
      <c r="A32" s="68" t="s">
        <v>42</v>
      </c>
      <c r="B32" s="70">
        <f>'Показатели деятельности'!B12</f>
      </c>
      <c r="C32" s="49">
        <f>'Показатели деятельности'!C12</f>
        <v>0</v>
      </c>
    </row>
    <row r="33" spans="1:3" ht="28.5" customHeight="1">
      <c r="A33" s="68" t="s">
        <v>43</v>
      </c>
      <c r="B33" s="70">
        <f>'Показатели деятельности'!B13</f>
      </c>
      <c r="C33" s="49">
        <f>'Показатели деятельности'!C13</f>
        <v>0</v>
      </c>
    </row>
    <row r="34" spans="1:3" ht="20.25" customHeight="1" thickBot="1">
      <c r="A34" s="69" t="s">
        <v>73</v>
      </c>
      <c r="B34" s="73">
        <f>'Показатели деятельности'!B15</f>
      </c>
      <c r="C34" s="74">
        <f>'Показатели деятельности'!C15</f>
        <v>0</v>
      </c>
    </row>
    <row r="35" spans="1:3" ht="26.25" customHeight="1" thickBot="1">
      <c r="A35" s="35" t="s">
        <v>75</v>
      </c>
      <c r="B35" s="25">
        <f>SUM(B24:B34)</f>
        <v>0</v>
      </c>
      <c r="C35" s="50">
        <f>SUM(C24:C34)</f>
        <v>0</v>
      </c>
    </row>
    <row r="36" spans="1:3" ht="19.5" customHeight="1" thickBot="1">
      <c r="A36" s="14" t="s">
        <v>74</v>
      </c>
      <c r="B36" s="47">
        <f>'Показатели деятельности'!B18</f>
      </c>
      <c r="C36" s="51">
        <f>'Показатели деятельности'!C18</f>
        <v>0</v>
      </c>
    </row>
    <row r="37" spans="1:3" ht="18.75" customHeight="1" thickBot="1">
      <c r="A37" s="62" t="s">
        <v>76</v>
      </c>
      <c r="B37" s="63" t="e">
        <f>B35+B36</f>
        <v>#VALUE!</v>
      </c>
      <c r="C37" s="64">
        <f>C35+C36</f>
        <v>0</v>
      </c>
    </row>
    <row r="38" spans="1:6" ht="14.25" customHeight="1">
      <c r="A38" s="12"/>
      <c r="B38" s="23"/>
      <c r="C38" s="23"/>
      <c r="F38" s="21"/>
    </row>
    <row r="39" spans="1:4" ht="14.25" customHeight="1">
      <c r="A39" s="12" t="s">
        <v>8</v>
      </c>
      <c r="B39" s="13"/>
      <c r="C39" s="12"/>
      <c r="D39" s="21"/>
    </row>
    <row r="40" spans="1:4" ht="14.25" customHeight="1">
      <c r="A40" s="12"/>
      <c r="B40" s="13"/>
      <c r="C40" s="12"/>
      <c r="D40" s="21"/>
    </row>
    <row r="41" spans="1:3" ht="14.25" customHeight="1">
      <c r="A41" s="30">
        <f>'Общие сведения'!B62</f>
        <v>0</v>
      </c>
      <c r="B41" s="18"/>
      <c r="C41" s="18"/>
    </row>
    <row r="42" spans="1:3" ht="14.25" customHeight="1">
      <c r="A42" s="31">
        <f>'Общие сведения'!D62</f>
        <v>0</v>
      </c>
      <c r="B42" s="18"/>
      <c r="C42" s="18"/>
    </row>
    <row r="43" spans="1:3" ht="14.25" customHeight="1">
      <c r="A43" s="18"/>
      <c r="B43" s="18"/>
      <c r="C43" s="32" t="s">
        <v>9</v>
      </c>
    </row>
    <row r="44" spans="1:3" s="22" customFormat="1" ht="14.25" customHeight="1">
      <c r="A44" s="26"/>
      <c r="B44" s="12"/>
      <c r="C44" s="33" t="s">
        <v>10</v>
      </c>
    </row>
    <row r="45" spans="1:3" ht="14.25" customHeight="1">
      <c r="A45" s="34" t="s">
        <v>12</v>
      </c>
      <c r="B45" s="18"/>
      <c r="C45" s="32" t="s">
        <v>11</v>
      </c>
    </row>
    <row r="46" spans="1:3" ht="14.25" customHeight="1">
      <c r="A46" s="18"/>
      <c r="B46" s="18"/>
      <c r="C46" s="18"/>
    </row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</sheetData>
  <sheetProtection password="CF8D" sheet="1" objects="1" scenarios="1"/>
  <mergeCells count="22">
    <mergeCell ref="A8:C8"/>
    <mergeCell ref="A1:C1"/>
    <mergeCell ref="A4:C4"/>
    <mergeCell ref="A7:C7"/>
    <mergeCell ref="A6:C6"/>
    <mergeCell ref="A5:C5"/>
    <mergeCell ref="B2:C2"/>
    <mergeCell ref="A3:C3"/>
    <mergeCell ref="A22:C22"/>
    <mergeCell ref="B13:C13"/>
    <mergeCell ref="B14:C14"/>
    <mergeCell ref="B17:C17"/>
    <mergeCell ref="B21:C21"/>
    <mergeCell ref="B15:C15"/>
    <mergeCell ref="B16:C16"/>
    <mergeCell ref="B18:C18"/>
    <mergeCell ref="B19:C19"/>
    <mergeCell ref="A9:C9"/>
    <mergeCell ref="A10:C10"/>
    <mergeCell ref="A12:C12"/>
    <mergeCell ref="B20:C20"/>
    <mergeCell ref="A11:C11"/>
  </mergeCells>
  <printOptions/>
  <pageMargins left="0.7874015748031497" right="0.1968503937007874" top="0.4330708661417323" bottom="0.15748031496062992" header="0.6299212598425197" footer="0.1574803149606299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Anketa</dc:title>
  <dc:subject/>
  <dc:creator>Expert RA</dc:creator>
  <cp:keywords/>
  <dc:description/>
  <cp:lastModifiedBy>vasileva</cp:lastModifiedBy>
  <cp:lastPrinted>2009-12-02T09:21:16Z</cp:lastPrinted>
  <dcterms:created xsi:type="dcterms:W3CDTF">2004-10-13T11:30:46Z</dcterms:created>
  <dcterms:modified xsi:type="dcterms:W3CDTF">2009-12-03T07:30:23Z</dcterms:modified>
  <cp:category>Rating</cp:category>
  <cp:version/>
  <cp:contentType/>
  <cp:contentStatus/>
</cp:coreProperties>
</file>