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0" windowWidth="15165" windowHeight="9645" activeTab="0"/>
  </bookViews>
  <sheets>
    <sheet name="Анкет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<sst xmlns="http://schemas.openxmlformats.org/spreadsheetml/2006/main" count="218" uniqueCount="199">
  <si>
    <t>Контактное лицо, должность, телефон, e-mail</t>
  </si>
  <si>
    <t>Внутренний факторинг</t>
  </si>
  <si>
    <t>Краткое название компании / банка</t>
  </si>
  <si>
    <t>ИНФОРМАЦИЯ О КОМПАНИИ / БАНКЕ</t>
  </si>
  <si>
    <t xml:space="preserve">Число компаний, шт. </t>
  </si>
  <si>
    <t>в т.ч.       факторинг без регресса</t>
  </si>
  <si>
    <t>ИТОГО</t>
  </si>
  <si>
    <t>Просим Вас вносить данные исключительно в ячейки, помеченные желтым цветом</t>
  </si>
  <si>
    <t>Благодарим Вас за участие в исследовании!</t>
  </si>
  <si>
    <t>в т.ч. реверсивный факторинг</t>
  </si>
  <si>
    <t>Экспортный факторинг</t>
  </si>
  <si>
    <t>Импортный факторинг</t>
  </si>
  <si>
    <t>в т.ч.       факторинг с регрессом</t>
  </si>
  <si>
    <t>Количество поставок, осуществленных по договорам факторинга, шт.</t>
  </si>
  <si>
    <t>Отрасль экономики</t>
  </si>
  <si>
    <t xml:space="preserve">Количество компаний, шт. </t>
  </si>
  <si>
    <t>Сельское хозяйство, охота и лесное хозяйство</t>
  </si>
  <si>
    <t>Строительство</t>
  </si>
  <si>
    <r>
      <t>Прочее</t>
    </r>
    <r>
      <rPr>
        <sz val="10"/>
        <rFont val="Arial"/>
        <family val="2"/>
      </rPr>
      <t xml:space="preserve"> </t>
    </r>
    <r>
      <rPr>
        <sz val="10"/>
        <color indexed="10"/>
        <rFont val="Arial"/>
        <family val="2"/>
      </rPr>
      <t>(укажите, что именно)</t>
    </r>
  </si>
  <si>
    <t>Контроль (ИТОГО)</t>
  </si>
  <si>
    <t>Количество компаний в данном регионе, шт.</t>
  </si>
  <si>
    <t>г. Москва</t>
  </si>
  <si>
    <t>г. Санкт-Петербург</t>
  </si>
  <si>
    <t>Дальневосточный федеральный округ</t>
  </si>
  <si>
    <t>Приволжский федеральный округ</t>
  </si>
  <si>
    <t>Северо-Западный федеральный округ (кроме г. Санкт-Петербург)</t>
  </si>
  <si>
    <t>Сибирский федеральный округ</t>
  </si>
  <si>
    <t>Уральский федеральный округ</t>
  </si>
  <si>
    <t>Центральный федеральный округ (кроме г. Москва)</t>
  </si>
  <si>
    <t>Южный федеральный округ</t>
  </si>
  <si>
    <t>Сделки с зарубежными фирмами, в том числе:</t>
  </si>
  <si>
    <t xml:space="preserve">               ближнее зарубежье (перечислите страны)</t>
  </si>
  <si>
    <t xml:space="preserve">               дальнее зарубежье (перечислите страны)</t>
  </si>
  <si>
    <t>Количество компаний, шт.</t>
  </si>
  <si>
    <t>клиенты - малый бизнес</t>
  </si>
  <si>
    <t>клиенты - средний бизнес</t>
  </si>
  <si>
    <t>клиенты - крупный бизнес</t>
  </si>
  <si>
    <t>Северо-Кавказский федеральный округ</t>
  </si>
  <si>
    <t xml:space="preserve">Примечание: [1] Данное определение подразумевает только те денежные требования, под которые финансирование уже  предоставлено клиенту, либо оказаны иные услуги, предусмотренные в договоре факторинга. Данная формулировка используется для того, чтобы не исключать из оборота сделки, при которых оказываются услуги без выплаты финансирования (например, только страхование или управление дебиторской задолженностью). </t>
  </si>
  <si>
    <t>Республика Северная Осетия-Алания</t>
  </si>
  <si>
    <t xml:space="preserve">Чеченская Республика 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</si>
  <si>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</si>
  <si>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</si>
  <si>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</si>
  <si>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</si>
  <si>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</si>
  <si>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Распределение регионов РФ по федеральным округам</t>
  </si>
  <si>
    <t>Приволжский Федеральный округ</t>
  </si>
  <si>
    <t>Республика Башкортостан</t>
  </si>
  <si>
    <t>Республика Марий Эл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</si>
  <si>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</si>
  <si>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</si>
  <si>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</si>
  <si>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</si>
  <si>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</si>
  <si>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</si>
  <si>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</si>
  <si>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</si>
  <si>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</si>
  <si>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</si>
  <si>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</si>
  <si>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</si>
  <si>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</si>
  <si>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</si>
  <si>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</si>
  <si>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</si>
  <si>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</si>
  <si>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</si>
  <si>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авт.область</t>
  </si>
  <si>
    <t xml:space="preserve">Чукотский авт.округ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</si>
  <si>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</si>
  <si>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</si>
  <si>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</si>
  <si>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</si>
  <si>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</si>
  <si>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</si>
  <si>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</si>
  <si>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</si>
  <si>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</si>
  <si>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</si>
  <si>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</si>
  <si>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</si>
  <si>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</si>
  <si>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</si>
  <si>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</si>
  <si>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</si>
  <si>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</si>
  <si>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</si>
  <si>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</si>
  <si>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</si>
  <si>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</si>
  <si>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</si>
  <si>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</si>
  <si>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</si>
  <si>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</si>
  <si>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</si>
  <si>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</si>
  <si>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Ямало-Ненецкий авт.округ</t>
  </si>
  <si>
    <t xml:space="preserve">Челябинская область 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</si>
  <si>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</si>
  <si>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</si>
  <si>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</si>
  <si>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</si>
  <si>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</si>
  <si>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</si>
  <si>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</si>
  <si>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</si>
  <si>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</si>
  <si>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</si>
  <si>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</si>
  <si>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</si>
  <si>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</si>
  <si>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</si>
  <si>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</si>
  <si>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</si>
  <si>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</si>
  <si>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</si>
  <si>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г.Москва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</si>
  <si>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</si>
  <si>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</si>
  <si>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</si>
  <si>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</si>
  <si>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</si>
  <si>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</si>
  <si>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</si>
  <si>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Камчатский край</t>
  </si>
  <si>
    <t>Ненецкий авт.округ</t>
  </si>
  <si>
    <t>Забайкальский край</t>
  </si>
  <si>
    <t>Ханты-Мансийский авт.округ</t>
  </si>
  <si>
    <t>Республика Мордовия</t>
  </si>
  <si>
    <t>3.1</t>
  </si>
  <si>
    <t>4.1</t>
  </si>
  <si>
    <t>Дни</t>
  </si>
  <si>
    <t>Обрабатывающие производства</t>
  </si>
  <si>
    <t>Оптовая и розничная торговля</t>
  </si>
  <si>
    <t>Оказание услуг</t>
  </si>
  <si>
    <t>[2] Данное определение подразумевает только те денежные требования, под которые было предоставлено финансирование. Для Факторов, которые не оказывают услуги факторинга без предоставления финансирования, значения в ячейках 3 и 3.1 должны совпасть.</t>
  </si>
  <si>
    <t>4.2</t>
  </si>
  <si>
    <t>5</t>
  </si>
  <si>
    <t>Укажите, пожалуйста, оборачиваемость портфеля Компании</t>
  </si>
  <si>
    <t>Количество дебиторов Клиентов, поставки в адрес которых были переданы на факторинг, шт. [6]</t>
  </si>
  <si>
    <t>[6] В случае повторения одного и того же дебитора у разных поставщиков, следует учитывать данного дебитора как одну единицу.</t>
  </si>
  <si>
    <t>[7] Факторинговое вознаграждение – совокупный доход Фактора, включающий в себя все виды комиссий, штрафы, пени и другие виды вознаграждений за осуществление факторинговых операций, полученные за исследуемый период.</t>
  </si>
  <si>
    <t>[4] Здесь и далее информация об объеме уступленных денежных требований, не погашенных в течение 90 (180) и более дней по истечении периода ожидания, предоставляется Агентству исключительно для служебного пользования и оценки агрегированных показателей по рынку</t>
  </si>
  <si>
    <t>в т.ч. реверсивный факторинг [8]</t>
  </si>
  <si>
    <t>Оборачиваемость портфеля [9]</t>
  </si>
  <si>
    <t>Примечание: [10] Распределение регионов РФ по федеральным округам приведено в Приложении</t>
  </si>
  <si>
    <t>[8] Реверсивный факторинг – вид факторинга, подразумевающий отличные от уведомления договорные отношения между Фактором и Дебитором, по которым кредитный риск по уступленным Фактору денежным требованиям Поставщика как правило возлагается на Дебитора</t>
  </si>
  <si>
    <t xml:space="preserve">Объем денежных требований, фактически уступленных Фактору, млн руб. [1]  </t>
  </si>
  <si>
    <t xml:space="preserve">Объем денежных требований, фактически уступленных Фактору, под которые предоставляется финансирование, млн руб. [2]    </t>
  </si>
  <si>
    <t xml:space="preserve">             в том числе объем уступленных денежных требований, не погашенных в течение 90 и более дней по истечении периода ожидания, млн руб.[4]</t>
  </si>
  <si>
    <t xml:space="preserve">             в том числе объем уступленных денежных требований, не погашенных в течение 180 и более дней по истечении периода ожидания, млн руб.</t>
  </si>
  <si>
    <t xml:space="preserve">            в том числе объем уступленных денежных требований, не погашенных в течение 90 и более дней по истечении периода ожидания, млн руб.</t>
  </si>
  <si>
    <t>Объем финансирования, фактически предоставленного Фактором клиентам под уступку денежного требования, млн руб.</t>
  </si>
  <si>
    <t>Объем денежных требований, фактически уступленных Фактору, млн руб.</t>
  </si>
  <si>
    <t>Оборачиваемость портфеля в 2014 году</t>
  </si>
  <si>
    <t>Объем денежных требований, фактически уступленных Фактору, компаниями данных отраслей, млн руб.</t>
  </si>
  <si>
    <t xml:space="preserve">Объем денежных требований, фактически уступленных Фактору, компаниями данного региона, млн руб. </t>
  </si>
  <si>
    <t>Объем денежных требований, фактически уступленных Фактору, следующими группами компаний, млн руб.</t>
  </si>
  <si>
    <t>6</t>
  </si>
  <si>
    <t>6.1</t>
  </si>
  <si>
    <t>6.2</t>
  </si>
  <si>
    <t>7</t>
  </si>
  <si>
    <t>9.1</t>
  </si>
  <si>
    <t>9.2</t>
  </si>
  <si>
    <t>12.1</t>
  </si>
  <si>
    <t>ОСНОВНЫЕ ВОПРОСЫ (пункты 3-12 обязательны к заполнению для участия в исследовании)</t>
  </si>
  <si>
    <t>Размер факторингового вознаграждения, млн руб. [7]</t>
  </si>
  <si>
    <t xml:space="preserve">    в т.ч. по международному факторингу, млн руб.</t>
  </si>
  <si>
    <t>Крымский федеральный округ</t>
  </si>
  <si>
    <t>[3] Указывается без учета импортного факторинга и без учета резервов на возможные потери, если таковые формируются</t>
  </si>
  <si>
    <t>Республика Крым</t>
  </si>
  <si>
    <t>Город федерального значения Севастополь</t>
  </si>
  <si>
    <t>ДОПОЛНИТЕЛЬНЫЕ ВОПРОСЫ (факультативный блок)</t>
  </si>
  <si>
    <t>Анкета Фактора - участника исследования российского рынка факторинга за 2015 год, проводимого рейтинговым агентством RAEX (Эксперт РА)</t>
  </si>
  <si>
    <t>Укажите, пожалуйста, следующие показатели деятельности Вашей компании / банка за 2015 год (если не указано иное)</t>
  </si>
  <si>
    <t>Размер портфеля на 01.01.15, млн руб.</t>
  </si>
  <si>
    <t>Размер портфеля [3] на 01.01.16, млн руб.</t>
  </si>
  <si>
    <t>Число компаний, с которыми были заключены договора факторинга в 2015 году, шт. [5]</t>
  </si>
  <si>
    <t xml:space="preserve">Число активных клиентов за 2015 год, шт. </t>
  </si>
  <si>
    <t>Число компаний, получивших услугу конфиденциального (закрытого) факторинга в 2015 году, шт.</t>
  </si>
  <si>
    <t>[5] В вопросе 7 имеется в виду число новых компаний, пришедших на обслуживание в 2015 году. В вопросе 9.1 имеется в виду общее число компаний, по которым зарегистрирована хотя бы одна операция по действующему договору за 2015 год</t>
  </si>
  <si>
    <t>Укажите, пожалуйста, объем денежных требований, фактически уступленных Фактору, и число компаний, обслуженных по договорам факторинга за 2015 год</t>
  </si>
  <si>
    <t>Оборачиваемость портфеля в 2015 году</t>
  </si>
  <si>
    <t>Укажите, пожалуйста, отраслевую принадлежность клиентов в 2015 году (по классификатору ОКВЭД)</t>
  </si>
  <si>
    <t>Опишите, пожалуйста, распределение факторинговых сделок в 2015 году по регионам [10]</t>
  </si>
  <si>
    <t>Какие тенденции развития российского рынка факторинга в 2015 году Вы бы выделили в качестве основных?</t>
  </si>
  <si>
    <t>С какими вызовами предстоит столкнуться Факторам в 2016 году?</t>
  </si>
  <si>
    <t>Какие точки роста для рынка факторинга в 2016 году Вы бы выделили в качестве основных?</t>
  </si>
  <si>
    <t>Как бы Вы оценили динамику проблемной задолженности Компании/Банка и в целом по рынку в 2015 году? Каковы Ваши прогнозы по доле проблемных активов на 2016 год?</t>
  </si>
  <si>
    <t>Каков Ваш прогноз динамики объема рынка факторинга по итогам 2016 года? Каков может быть процент роста/падения по отношению к 2015 году?</t>
  </si>
  <si>
    <t>Укажите объем денежных требований, фактически уступленных Фактору в 2015 году клиентами, а также количество этих клиентов (по старой [11] и новой [12] классификации):</t>
  </si>
  <si>
    <t>Старая классификация</t>
  </si>
  <si>
    <t>Новая классификация</t>
  </si>
  <si>
    <t>Примечание: 
[11] к малому бизнесу (в соответствии с Постановлением Правительства РФ от 9 февраля 2013 г. N 101) относились предприятия с годовой выручкой до 400 млн руб. в год, 
400 млн руб. - 1 млрд руб. - средний бизнес;
больше 1 млрд руб. - крупный бизнес.
[12] к малому бизнесу (в соответствии с Постановлением Правительства РФ от 13 июля 2015 г. №702) относится предприятие с годовой выручкой до 800 млн руб. в год, 
800 млн руб. - 2 млрд руб. - средний бизнес;
больше 2 млрд руб. - крупный бизнес.</t>
  </si>
  <si>
    <t>Просим прислать заполненную анкету до 21 января 2016 г. (включительно) на адрес factoring@raexpert.ru, по вопросам заполнения анкеты пишите, пожалуйста, на почту factoring@raexpert.ru.</t>
  </si>
  <si>
    <t>Примечание: [9] Оборачиваемость портфеля определяется как количество дней в рассматриваемом периоде, разделенное на отношение объема выплаченного финансирования к среднему портфелю за период.</t>
  </si>
  <si>
    <t>Размер портфеля (импортный факторинг) на 01.01.16, млн руб.</t>
  </si>
  <si>
    <t>Размер портфеля (импортный факторинг) на 01.01.15, млн руб.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</si>
</sst>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#,##0.000"/>
    <numFmt numFmtId="170" formatCode="0.0%"/>
    <numFmt numFmtId="171" formatCode="#,##0.00&quot;р.&quot;"/>
    <numFmt numFmtId="172" formatCode="#,##0.0"/>
    <numFmt numFmtId="173" formatCode="0.0"/>
  </numFmts>
  <fonts count="52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 val="single"/>
      <sz val="10"/>
      <color indexed="12"/>
      <name val="Arial Cyr"/>
      <family val="0"/>
    </font>
    <font>
      <i/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b/>
      <sz val="12"/>
      <color indexed="10"/>
      <name val="Times New Roman"/>
      <family val="1"/>
    </font>
    <font>
      <sz val="10"/>
      <color indexed="51"/>
      <name val="Arial"/>
      <family val="2"/>
    </font>
    <font>
      <b/>
      <sz val="10"/>
      <color indexed="17"/>
      <name val="Arial"/>
      <family val="2"/>
    </font>
    <font>
      <sz val="11"/>
      <name val="Calibri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34997999668121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82">
    <xf numFmtId="0" fontId="0" fillId="0" borderId="0" xfId="0" applyAlignment="1">
      <alignment/>
    </xf>
    <xf numFmtId="0" fontId="2" fillId="0" borderId="10" xfId="0" applyFont="1" applyFill="1" applyBorder="1" applyAlignment="1" applyProtection="1">
      <alignment wrapText="1"/>
      <protection/>
    </xf>
    <xf numFmtId="0" fontId="2" fillId="0" borderId="11" xfId="0" applyFont="1" applyFill="1" applyBorder="1" applyAlignment="1" applyProtection="1">
      <alignment wrapText="1"/>
      <protection/>
    </xf>
    <xf numFmtId="0" fontId="2" fillId="0" borderId="10" xfId="0" applyFont="1" applyFill="1" applyBorder="1" applyAlignment="1" applyProtection="1">
      <alignment horizontal="center" vertical="top" wrapText="1" shrinkToFit="1"/>
      <protection/>
    </xf>
    <xf numFmtId="0" fontId="2" fillId="0" borderId="11" xfId="0" applyFont="1" applyFill="1" applyBorder="1" applyAlignment="1" applyProtection="1">
      <alignment horizontal="center" vertical="top" wrapText="1" shrinkToFit="1"/>
      <protection/>
    </xf>
    <xf numFmtId="1" fontId="2" fillId="32" borderId="12" xfId="0" applyNumberFormat="1" applyFont="1" applyFill="1" applyBorder="1" applyAlignment="1" applyProtection="1">
      <alignment wrapText="1"/>
      <protection locked="0"/>
    </xf>
    <xf numFmtId="169" fontId="7" fillId="33" borderId="13" xfId="0" applyNumberFormat="1" applyFont="1" applyFill="1" applyBorder="1" applyAlignment="1" applyProtection="1">
      <alignment horizontal="right" vertical="top" wrapText="1" shrinkToFit="1"/>
      <protection/>
    </xf>
    <xf numFmtId="1" fontId="2" fillId="32" borderId="14" xfId="0" applyNumberFormat="1" applyFont="1" applyFill="1" applyBorder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righ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vertical="top" wrapText="1"/>
      <protection/>
    </xf>
    <xf numFmtId="0" fontId="6" fillId="0" borderId="0" xfId="0" applyFont="1" applyFill="1" applyAlignment="1" applyProtection="1">
      <alignment vertical="top" wrapText="1"/>
      <protection/>
    </xf>
    <xf numFmtId="0" fontId="3" fillId="34" borderId="0" xfId="0" applyFont="1" applyFill="1" applyAlignment="1" applyProtection="1">
      <alignment horizontal="right" vertical="top" wrapText="1"/>
      <protection/>
    </xf>
    <xf numFmtId="0" fontId="3" fillId="35" borderId="0" xfId="0" applyFont="1" applyFill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right" vertical="top" wrapText="1"/>
      <protection/>
    </xf>
    <xf numFmtId="0" fontId="3" fillId="0" borderId="0" xfId="0" applyNumberFormat="1" applyFont="1" applyFill="1" applyAlignment="1" applyProtection="1">
      <alignment horizontal="right" vertical="top" wrapText="1"/>
      <protection/>
    </xf>
    <xf numFmtId="0" fontId="3" fillId="0" borderId="0" xfId="0" applyFont="1" applyAlignment="1" applyProtection="1">
      <alignment/>
      <protection/>
    </xf>
    <xf numFmtId="0" fontId="3" fillId="35" borderId="0" xfId="0" applyFont="1" applyFill="1" applyBorder="1" applyAlignment="1" applyProtection="1">
      <alignment/>
      <protection/>
    </xf>
    <xf numFmtId="1" fontId="2" fillId="32" borderId="15" xfId="0" applyNumberFormat="1" applyFont="1" applyFill="1" applyBorder="1" applyAlignment="1" applyProtection="1">
      <alignment wrapText="1"/>
      <protection locked="0"/>
    </xf>
    <xf numFmtId="1" fontId="3" fillId="32" borderId="12" xfId="0" applyNumberFormat="1" applyFont="1" applyFill="1" applyBorder="1" applyAlignment="1" applyProtection="1">
      <alignment wrapText="1"/>
      <protection locked="0"/>
    </xf>
    <xf numFmtId="0" fontId="2" fillId="0" borderId="16" xfId="0" applyNumberFormat="1" applyFont="1" applyFill="1" applyBorder="1" applyAlignment="1" applyProtection="1">
      <alignment wrapText="1"/>
      <protection/>
    </xf>
    <xf numFmtId="1" fontId="3" fillId="32" borderId="15" xfId="0" applyNumberFormat="1" applyFont="1" applyFill="1" applyBorder="1" applyAlignment="1" applyProtection="1">
      <alignment wrapText="1"/>
      <protection locked="0"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/>
    </xf>
    <xf numFmtId="0" fontId="2" fillId="0" borderId="18" xfId="0" applyNumberFormat="1" applyFont="1" applyFill="1" applyBorder="1" applyAlignment="1" applyProtection="1">
      <alignment horizontal="left" wrapText="1"/>
      <protection/>
    </xf>
    <xf numFmtId="0" fontId="2" fillId="0" borderId="19" xfId="0" applyNumberFormat="1" applyFont="1" applyFill="1" applyBorder="1" applyAlignment="1" applyProtection="1">
      <alignment wrapText="1"/>
      <protection/>
    </xf>
    <xf numFmtId="0" fontId="2" fillId="35" borderId="0" xfId="0" applyFont="1" applyFill="1" applyBorder="1" applyAlignment="1" applyProtection="1">
      <alignment/>
      <protection/>
    </xf>
    <xf numFmtId="1" fontId="3" fillId="32" borderId="12" xfId="0" applyNumberFormat="1" applyFont="1" applyFill="1" applyBorder="1" applyAlignment="1" applyProtection="1">
      <alignment vertical="top" wrapText="1" shrinkToFit="1"/>
      <protection locked="0"/>
    </xf>
    <xf numFmtId="1" fontId="2" fillId="32" borderId="12" xfId="0" applyNumberFormat="1" applyFont="1" applyFill="1" applyBorder="1" applyAlignment="1" applyProtection="1">
      <alignment vertical="top" wrapText="1" shrinkToFit="1"/>
      <protection locked="0"/>
    </xf>
    <xf numFmtId="1" fontId="3" fillId="32" borderId="14" xfId="0" applyNumberFormat="1" applyFont="1" applyFill="1" applyBorder="1" applyAlignment="1" applyProtection="1">
      <alignment vertical="top" wrapText="1" shrinkToFit="1"/>
      <protection locked="0"/>
    </xf>
    <xf numFmtId="0" fontId="3" fillId="35" borderId="0" xfId="0" applyFont="1" applyFill="1" applyAlignment="1">
      <alignment/>
    </xf>
    <xf numFmtId="0" fontId="0" fillId="35" borderId="0" xfId="0" applyFill="1" applyAlignment="1">
      <alignment wrapText="1" shrinkToFit="1"/>
    </xf>
    <xf numFmtId="0" fontId="2" fillId="0" borderId="0" xfId="0" applyFont="1" applyAlignment="1">
      <alignment/>
    </xf>
    <xf numFmtId="0" fontId="0" fillId="0" borderId="0" xfId="0" applyAlignment="1">
      <alignment wrapText="1" shrinkToFit="1"/>
    </xf>
    <xf numFmtId="0" fontId="2" fillId="32" borderId="12" xfId="0" applyFont="1" applyFill="1" applyBorder="1" applyAlignment="1" applyProtection="1">
      <alignment vertical="top" wrapText="1"/>
      <protection locked="0"/>
    </xf>
    <xf numFmtId="0" fontId="2" fillId="32" borderId="14" xfId="0" applyFont="1" applyFill="1" applyBorder="1" applyAlignment="1" applyProtection="1">
      <alignment vertical="top" wrapText="1"/>
      <protection locked="0"/>
    </xf>
    <xf numFmtId="0" fontId="2" fillId="0" borderId="0" xfId="0" applyFont="1" applyFill="1" applyBorder="1" applyAlignment="1" applyProtection="1">
      <alignment/>
      <protection/>
    </xf>
    <xf numFmtId="0" fontId="2" fillId="32" borderId="12" xfId="0" applyFont="1" applyFill="1" applyBorder="1" applyAlignment="1" applyProtection="1">
      <alignment wrapText="1"/>
      <protection locked="0"/>
    </xf>
    <xf numFmtId="0" fontId="2" fillId="32" borderId="14" xfId="0" applyFont="1" applyFill="1" applyBorder="1" applyAlignment="1" applyProtection="1">
      <alignment wrapText="1"/>
      <protection locked="0"/>
    </xf>
    <xf numFmtId="0" fontId="14" fillId="0" borderId="0" xfId="0" applyFont="1" applyFill="1" applyAlignment="1" applyProtection="1">
      <alignment horizontal="left" vertical="top" wrapText="1"/>
      <protection/>
    </xf>
    <xf numFmtId="0" fontId="8" fillId="0" borderId="0" xfId="0" applyFont="1" applyFill="1" applyAlignment="1" applyProtection="1">
      <alignment horizontal="left" vertical="top" wrapText="1"/>
      <protection/>
    </xf>
    <xf numFmtId="0" fontId="9" fillId="35" borderId="0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 horizontal="right" vertical="top" wrapText="1"/>
      <protection/>
    </xf>
    <xf numFmtId="0" fontId="15" fillId="0" borderId="0" xfId="0" applyFont="1" applyFill="1" applyAlignment="1" applyProtection="1">
      <alignment horizontal="left" vertical="top" wrapText="1"/>
      <protection/>
    </xf>
    <xf numFmtId="0" fontId="3" fillId="0" borderId="0" xfId="0" applyFont="1" applyFill="1" applyAlignment="1" applyProtection="1">
      <alignment horizontal="left" vertical="center" wrapText="1"/>
      <protection/>
    </xf>
    <xf numFmtId="1" fontId="3" fillId="0" borderId="0" xfId="0" applyNumberFormat="1" applyFont="1" applyFill="1" applyAlignment="1" applyProtection="1">
      <alignment horizontal="right" vertical="top" wrapText="1"/>
      <protection/>
    </xf>
    <xf numFmtId="1" fontId="3" fillId="0" borderId="0" xfId="0" applyNumberFormat="1" applyFont="1" applyFill="1" applyBorder="1" applyAlignment="1" applyProtection="1">
      <alignment/>
      <protection/>
    </xf>
    <xf numFmtId="1" fontId="3" fillId="0" borderId="0" xfId="0" applyNumberFormat="1" applyFont="1" applyAlignment="1">
      <alignment/>
    </xf>
    <xf numFmtId="1" fontId="12" fillId="0" borderId="0" xfId="0" applyNumberFormat="1" applyFont="1" applyAlignment="1">
      <alignment wrapText="1" shrinkToFit="1"/>
    </xf>
    <xf numFmtId="0" fontId="3" fillId="0" borderId="0" xfId="0" applyNumberFormat="1" applyFont="1" applyFill="1" applyAlignment="1" applyProtection="1">
      <alignment horizontal="left" vertical="center" wrapText="1"/>
      <protection/>
    </xf>
    <xf numFmtId="49" fontId="3" fillId="0" borderId="0" xfId="0" applyNumberFormat="1" applyFont="1" applyFill="1" applyAlignment="1" applyProtection="1">
      <alignment horizontal="left" vertical="center" wrapText="1"/>
      <protection/>
    </xf>
    <xf numFmtId="1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49" fontId="3" fillId="0" borderId="0" xfId="0" applyNumberFormat="1" applyFont="1" applyFill="1" applyBorder="1" applyAlignment="1" applyProtection="1">
      <alignment vertical="top" wrapText="1"/>
      <protection/>
    </xf>
    <xf numFmtId="0" fontId="2" fillId="0" borderId="10" xfId="0" applyFont="1" applyFill="1" applyBorder="1" applyAlignment="1" applyProtection="1">
      <alignment horizontal="center" vertical="top" wrapText="1"/>
      <protection/>
    </xf>
    <xf numFmtId="0" fontId="2" fillId="0" borderId="11" xfId="0" applyFont="1" applyFill="1" applyBorder="1" applyAlignment="1" applyProtection="1">
      <alignment horizontal="center" vertical="top" wrapText="1"/>
      <protection/>
    </xf>
    <xf numFmtId="0" fontId="0" fillId="0" borderId="0" xfId="0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169" fontId="7" fillId="33" borderId="17" xfId="0" applyNumberFormat="1" applyFont="1" applyFill="1" applyBorder="1" applyAlignment="1" applyProtection="1">
      <alignment horizontal="right" vertical="top" wrapText="1" shrinkToFit="1"/>
      <protection locked="0"/>
    </xf>
    <xf numFmtId="169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3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68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7" fillId="36" borderId="21" xfId="0" applyNumberFormat="1" applyFont="1" applyFill="1" applyBorder="1" applyAlignment="1" applyProtection="1">
      <alignment horizontal="right" vertical="top" wrapText="1" shrinkToFit="1"/>
      <protection locked="0"/>
    </xf>
    <xf numFmtId="168" fontId="3" fillId="33" borderId="20" xfId="0" applyNumberFormat="1" applyFont="1" applyFill="1" applyBorder="1" applyAlignment="1" applyProtection="1">
      <alignment horizontal="right" vertical="top" wrapText="1" shrinkToFit="1"/>
      <protection locked="0"/>
    </xf>
    <xf numFmtId="1" fontId="3" fillId="33" borderId="21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2" xfId="0" applyNumberFormat="1" applyFont="1" applyFill="1" applyBorder="1" applyAlignment="1" applyProtection="1">
      <alignment horizontal="left" vertical="center" wrapText="1"/>
      <protection locked="0"/>
    </xf>
    <xf numFmtId="172" fontId="2" fillId="32" borderId="14" xfId="0" applyNumberFormat="1" applyFont="1" applyFill="1" applyBorder="1" applyAlignment="1" applyProtection="1">
      <alignment horizontal="left" vertical="center" wrapText="1"/>
      <protection locked="0"/>
    </xf>
    <xf numFmtId="172" fontId="3" fillId="32" borderId="23" xfId="0" applyNumberFormat="1" applyFont="1" applyFill="1" applyBorder="1" applyAlignment="1" applyProtection="1">
      <alignment wrapText="1"/>
      <protection locked="0"/>
    </xf>
    <xf numFmtId="172" fontId="2" fillId="32" borderId="23" xfId="0" applyNumberFormat="1" applyFont="1" applyFill="1" applyBorder="1" applyAlignment="1" applyProtection="1">
      <alignment wrapText="1"/>
      <protection locked="0"/>
    </xf>
    <xf numFmtId="172" fontId="7" fillId="33" borderId="13" xfId="0" applyNumberFormat="1" applyFont="1" applyFill="1" applyBorder="1" applyAlignment="1" applyProtection="1">
      <alignment horizontal="right" vertical="top" wrapText="1" shrinkToFit="1"/>
      <protection locked="0"/>
    </xf>
    <xf numFmtId="172" fontId="2" fillId="32" borderId="24" xfId="0" applyNumberFormat="1" applyFont="1" applyFill="1" applyBorder="1" applyAlignment="1" applyProtection="1">
      <alignment wrapText="1"/>
      <protection locked="0"/>
    </xf>
    <xf numFmtId="172" fontId="3" fillId="32" borderId="24" xfId="0" applyNumberFormat="1" applyFont="1" applyFill="1" applyBorder="1" applyAlignment="1" applyProtection="1">
      <alignment wrapText="1"/>
      <protection locked="0"/>
    </xf>
    <xf numFmtId="172" fontId="2" fillId="32" borderId="25" xfId="0" applyNumberFormat="1" applyFont="1" applyFill="1" applyBorder="1" applyAlignment="1" applyProtection="1">
      <alignment wrapText="1"/>
      <protection locked="0"/>
    </xf>
    <xf numFmtId="172" fontId="2" fillId="32" borderId="13" xfId="0" applyNumberFormat="1" applyFont="1" applyFill="1" applyBorder="1" applyAlignment="1" applyProtection="1">
      <alignment horizontal="right" vertical="top" wrapText="1" shrinkToFit="1"/>
      <protection locked="0"/>
    </xf>
    <xf numFmtId="0" fontId="7" fillId="36" borderId="0" xfId="53" applyFont="1" applyFill="1">
      <alignment/>
      <protection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16" fillId="0" borderId="0" xfId="0" applyFont="1" applyAlignment="1">
      <alignment vertical="center"/>
    </xf>
    <xf numFmtId="1" fontId="7" fillId="36" borderId="20" xfId="0" applyNumberFormat="1" applyFont="1" applyFill="1" applyBorder="1" applyAlignment="1" applyProtection="1">
      <alignment horizontal="right" vertical="top" wrapText="1" shrinkToFit="1"/>
      <protection locked="0"/>
    </xf>
    <xf numFmtId="49" fontId="3" fillId="0" borderId="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Fill="1" applyAlignment="1">
      <alignment wrapText="1" shrinkToFi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26" xfId="0" applyFont="1" applyFill="1" applyBorder="1" applyAlignment="1" applyProtection="1">
      <alignment wrapText="1"/>
      <protection/>
    </xf>
    <xf numFmtId="0" fontId="3" fillId="0" borderId="27" xfId="0" applyFont="1" applyFill="1" applyBorder="1" applyAlignment="1" applyProtection="1">
      <alignment wrapText="1"/>
      <protection/>
    </xf>
    <xf numFmtId="0" fontId="3" fillId="0" borderId="28" xfId="0" applyFont="1" applyBorder="1" applyAlignment="1" applyProtection="1">
      <alignment wrapText="1" shrinkToFit="1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0" fontId="3" fillId="0" borderId="30" xfId="0" applyFont="1" applyFill="1" applyBorder="1" applyAlignment="1" applyProtection="1">
      <alignment wrapText="1"/>
      <protection/>
    </xf>
    <xf numFmtId="172" fontId="2" fillId="32" borderId="31" xfId="0" applyNumberFormat="1" applyFont="1" applyFill="1" applyBorder="1" applyAlignment="1" applyProtection="1">
      <alignment wrapText="1"/>
      <protection locked="0"/>
    </xf>
    <xf numFmtId="0" fontId="2" fillId="32" borderId="32" xfId="0" applyFont="1" applyFill="1" applyBorder="1" applyAlignment="1" applyProtection="1">
      <alignment wrapText="1"/>
      <protection locked="0"/>
    </xf>
    <xf numFmtId="0" fontId="4" fillId="0" borderId="33" xfId="0" applyFont="1" applyFill="1" applyBorder="1" applyAlignment="1" applyProtection="1">
      <alignment vertical="center"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2" fillId="0" borderId="21" xfId="0" applyFont="1" applyFill="1" applyBorder="1" applyAlignment="1" applyProtection="1">
      <alignment wrapText="1"/>
      <protection/>
    </xf>
    <xf numFmtId="0" fontId="7" fillId="36" borderId="28" xfId="0" applyFont="1" applyFill="1" applyBorder="1" applyAlignment="1" applyProtection="1">
      <alignment wrapText="1" shrinkToFi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3" fillId="0" borderId="0" xfId="0" applyFont="1" applyFill="1" applyBorder="1" applyAlignment="1" applyProtection="1">
      <alignment horizontal="center" wrapText="1"/>
      <protection/>
    </xf>
    <xf numFmtId="0" fontId="11" fillId="0" borderId="28" xfId="0" applyFont="1" applyFill="1" applyBorder="1" applyAlignment="1" applyProtection="1">
      <alignment horizontal="center" wrapText="1"/>
      <protection/>
    </xf>
    <xf numFmtId="0" fontId="11" fillId="0" borderId="35" xfId="0" applyFont="1" applyFill="1" applyBorder="1" applyAlignment="1" applyProtection="1">
      <alignment horizontal="center" wrapText="1"/>
      <protection/>
    </xf>
    <xf numFmtId="0" fontId="11" fillId="0" borderId="36" xfId="0" applyFont="1" applyFill="1" applyBorder="1" applyAlignment="1" applyProtection="1">
      <alignment horizontal="center" wrapText="1"/>
      <protection/>
    </xf>
    <xf numFmtId="0" fontId="4" fillId="35" borderId="37" xfId="0" applyNumberFormat="1" applyFont="1" applyFill="1" applyBorder="1" applyAlignment="1" applyProtection="1">
      <alignment horizontal="left" wrapText="1"/>
      <protection/>
    </xf>
    <xf numFmtId="49" fontId="3" fillId="32" borderId="38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13" xfId="0" applyNumberFormat="1" applyFont="1" applyFill="1" applyBorder="1" applyAlignment="1" applyProtection="1">
      <alignment horizontal="center" vertical="top" wrapText="1"/>
      <protection locked="0"/>
    </xf>
    <xf numFmtId="49" fontId="3" fillId="32" borderId="34" xfId="0" applyNumberFormat="1" applyFont="1" applyFill="1" applyBorder="1" applyAlignment="1" applyProtection="1">
      <alignment horizontal="center" vertical="top" wrapText="1"/>
      <protection locked="0"/>
    </xf>
    <xf numFmtId="0" fontId="2" fillId="0" borderId="39" xfId="0" applyNumberFormat="1" applyFont="1" applyFill="1" applyBorder="1" applyAlignment="1" applyProtection="1">
      <alignment horizontal="left" vertical="center" wrapText="1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40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top" wrapText="1"/>
      <protection/>
    </xf>
    <xf numFmtId="0" fontId="7" fillId="36" borderId="41" xfId="0" applyFont="1" applyFill="1" applyBorder="1" applyAlignment="1" applyProtection="1">
      <alignment horizontal="center" vertical="top" wrapText="1"/>
      <protection/>
    </xf>
    <xf numFmtId="0" fontId="7" fillId="36" borderId="42" xfId="0" applyFont="1" applyFill="1" applyBorder="1" applyAlignment="1" applyProtection="1">
      <alignment horizontal="center" vertical="top" wrapText="1"/>
      <protection/>
    </xf>
    <xf numFmtId="0" fontId="7" fillId="36" borderId="43" xfId="0" applyFont="1" applyFill="1" applyBorder="1" applyAlignment="1" applyProtection="1">
      <alignment horizontal="center" vertical="top" wrapText="1"/>
      <protection/>
    </xf>
    <xf numFmtId="0" fontId="3" fillId="34" borderId="0" xfId="0" applyFont="1" applyFill="1" applyAlignment="1" applyProtection="1">
      <alignment horizontal="left" vertical="top" wrapText="1"/>
      <protection/>
    </xf>
    <xf numFmtId="0" fontId="4" fillId="35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4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44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37" borderId="37" xfId="0" applyFont="1" applyFill="1" applyBorder="1" applyAlignment="1" applyProtection="1">
      <alignment horizontal="left" vertical="center" wrapText="1"/>
      <protection/>
    </xf>
    <xf numFmtId="0" fontId="4" fillId="37" borderId="13" xfId="0" applyFont="1" applyFill="1" applyBorder="1" applyAlignment="1" applyProtection="1">
      <alignment horizontal="left" vertical="center" wrapText="1"/>
      <protection/>
    </xf>
    <xf numFmtId="0" fontId="4" fillId="35" borderId="0" xfId="0" applyNumberFormat="1" applyFont="1" applyFill="1" applyBorder="1" applyAlignment="1" applyProtection="1">
      <alignment horizontal="left" wrapText="1"/>
      <protection/>
    </xf>
    <xf numFmtId="0" fontId="4" fillId="0" borderId="44" xfId="0" applyFont="1" applyFill="1" applyBorder="1" applyAlignment="1" applyProtection="1">
      <alignment horizontal="center" wrapText="1"/>
      <protection/>
    </xf>
    <xf numFmtId="0" fontId="4" fillId="0" borderId="10" xfId="0" applyFont="1" applyFill="1" applyBorder="1" applyAlignment="1" applyProtection="1">
      <alignment horizontal="center" wrapText="1"/>
      <protection/>
    </xf>
    <xf numFmtId="0" fontId="3" fillId="0" borderId="26" xfId="0" applyFont="1" applyBorder="1" applyAlignment="1" applyProtection="1">
      <alignment horizontal="left" vertical="top" wrapText="1" shrinkToFit="1"/>
      <protection/>
    </xf>
    <xf numFmtId="0" fontId="3" fillId="0" borderId="13" xfId="0" applyFont="1" applyBorder="1" applyAlignment="1" applyProtection="1">
      <alignment horizontal="left" vertical="top" wrapText="1" shrinkToFit="1"/>
      <protection/>
    </xf>
    <xf numFmtId="0" fontId="3" fillId="0" borderId="38" xfId="0" applyNumberFormat="1" applyFont="1" applyFill="1" applyBorder="1" applyAlignment="1" applyProtection="1">
      <alignment horizontal="left" wrapText="1"/>
      <protection/>
    </xf>
    <xf numFmtId="0" fontId="3" fillId="0" borderId="34" xfId="0" applyNumberFormat="1" applyFont="1" applyFill="1" applyBorder="1" applyAlignment="1" applyProtection="1">
      <alignment horizontal="left" wrapText="1"/>
      <protection/>
    </xf>
    <xf numFmtId="0" fontId="2" fillId="0" borderId="13" xfId="0" applyNumberFormat="1" applyFont="1" applyFill="1" applyBorder="1" applyAlignment="1" applyProtection="1">
      <alignment horizontal="center" wrapText="1"/>
      <protection/>
    </xf>
    <xf numFmtId="0" fontId="2" fillId="0" borderId="34" xfId="0" applyNumberFormat="1" applyFont="1" applyFill="1" applyBorder="1" applyAlignment="1" applyProtection="1">
      <alignment horizontal="center" wrapText="1"/>
      <protection/>
    </xf>
    <xf numFmtId="0" fontId="3" fillId="0" borderId="26" xfId="0" applyFont="1" applyFill="1" applyBorder="1" applyAlignment="1" applyProtection="1">
      <alignment horizontal="left" vertical="top" wrapText="1" shrinkToFit="1"/>
      <protection/>
    </xf>
    <xf numFmtId="0" fontId="3" fillId="0" borderId="13" xfId="0" applyFont="1" applyFill="1" applyBorder="1" applyAlignment="1" applyProtection="1">
      <alignment horizontal="left" vertical="top" wrapText="1" shrinkToFit="1"/>
      <protection/>
    </xf>
    <xf numFmtId="0" fontId="4" fillId="35" borderId="45" xfId="0" applyNumberFormat="1" applyFont="1" applyFill="1" applyBorder="1" applyAlignment="1" applyProtection="1">
      <alignment horizontal="left" wrapText="1"/>
      <protection/>
    </xf>
    <xf numFmtId="0" fontId="4" fillId="0" borderId="44" xfId="0" applyNumberFormat="1" applyFont="1" applyFill="1" applyBorder="1" applyAlignment="1" applyProtection="1">
      <alignment horizontal="left" wrapText="1"/>
      <protection/>
    </xf>
    <xf numFmtId="0" fontId="4" fillId="0" borderId="10" xfId="0" applyNumberFormat="1" applyFont="1" applyFill="1" applyBorder="1" applyAlignment="1" applyProtection="1">
      <alignment horizontal="left" wrapText="1"/>
      <protection/>
    </xf>
    <xf numFmtId="0" fontId="2" fillId="0" borderId="46" xfId="0" applyFont="1" applyBorder="1" applyAlignment="1" applyProtection="1">
      <alignment horizontal="center" wrapText="1"/>
      <protection/>
    </xf>
    <xf numFmtId="0" fontId="2" fillId="0" borderId="47" xfId="0" applyFont="1" applyBorder="1" applyAlignment="1" applyProtection="1">
      <alignment horizontal="center" wrapText="1"/>
      <protection/>
    </xf>
    <xf numFmtId="0" fontId="2" fillId="0" borderId="48" xfId="0" applyNumberFormat="1" applyFont="1" applyFill="1" applyBorder="1" applyAlignment="1" applyProtection="1">
      <alignment horizontal="center" wrapText="1"/>
      <protection/>
    </xf>
    <xf numFmtId="0" fontId="2" fillId="0" borderId="49" xfId="0" applyNumberFormat="1" applyFont="1" applyFill="1" applyBorder="1" applyAlignment="1" applyProtection="1">
      <alignment horizontal="center" wrapText="1"/>
      <protection/>
    </xf>
    <xf numFmtId="0" fontId="3" fillId="0" borderId="33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7" fillId="36" borderId="28" xfId="0" applyFont="1" applyFill="1" applyBorder="1" applyAlignment="1" applyProtection="1">
      <alignment horizontal="left" wrapText="1" shrinkToFit="1"/>
      <protection/>
    </xf>
    <xf numFmtId="0" fontId="7" fillId="36" borderId="35" xfId="0" applyFont="1" applyFill="1" applyBorder="1" applyAlignment="1" applyProtection="1">
      <alignment horizontal="left" wrapText="1" shrinkToFit="1"/>
      <protection/>
    </xf>
    <xf numFmtId="0" fontId="7" fillId="36" borderId="50" xfId="0" applyFont="1" applyFill="1" applyBorder="1" applyAlignment="1" applyProtection="1">
      <alignment horizontal="left" wrapText="1" shrinkToFit="1"/>
      <protection/>
    </xf>
    <xf numFmtId="0" fontId="2" fillId="0" borderId="44" xfId="0" applyFont="1" applyFill="1" applyBorder="1" applyAlignment="1" applyProtection="1">
      <alignment horizontal="left" vertical="center" wrapText="1" shrinkToFit="1"/>
      <protection/>
    </xf>
    <xf numFmtId="0" fontId="2" fillId="0" borderId="10" xfId="0" applyFont="1" applyFill="1" applyBorder="1" applyAlignment="1" applyProtection="1">
      <alignment horizontal="left" vertical="center" wrapText="1" shrinkToFit="1"/>
      <protection/>
    </xf>
    <xf numFmtId="0" fontId="3" fillId="0" borderId="39" xfId="0" applyFont="1" applyBorder="1" applyAlignment="1" applyProtection="1">
      <alignment horizontal="left" vertical="top" wrapText="1" shrinkToFit="1"/>
      <protection/>
    </xf>
    <xf numFmtId="0" fontId="3" fillId="0" borderId="23" xfId="0" applyFont="1" applyBorder="1" applyAlignment="1" applyProtection="1">
      <alignment horizontal="left" vertical="top" wrapText="1" shrinkToFit="1"/>
      <protection/>
    </xf>
    <xf numFmtId="0" fontId="2" fillId="0" borderId="39" xfId="0" applyFont="1" applyFill="1" applyBorder="1" applyAlignment="1" applyProtection="1">
      <alignment horizontal="left" wrapText="1"/>
      <protection/>
    </xf>
    <xf numFmtId="0" fontId="2" fillId="0" borderId="23" xfId="0" applyFont="1" applyFill="1" applyBorder="1" applyAlignment="1" applyProtection="1">
      <alignment horizontal="left" wrapText="1"/>
      <protection/>
    </xf>
    <xf numFmtId="172" fontId="2" fillId="32" borderId="38" xfId="0" applyNumberFormat="1" applyFont="1" applyFill="1" applyBorder="1" applyAlignment="1" applyProtection="1">
      <alignment horizontal="center" wrapText="1"/>
      <protection locked="0"/>
    </xf>
    <xf numFmtId="172" fontId="2" fillId="32" borderId="17" xfId="0" applyNumberFormat="1" applyFont="1" applyFill="1" applyBorder="1" applyAlignment="1" applyProtection="1">
      <alignment horizontal="center" wrapText="1"/>
      <protection locked="0"/>
    </xf>
    <xf numFmtId="0" fontId="3" fillId="32" borderId="40" xfId="0" applyFont="1" applyFill="1" applyBorder="1" applyAlignment="1" applyProtection="1">
      <alignment horizontal="left" vertical="top" wrapText="1" shrinkToFit="1"/>
      <protection/>
    </xf>
    <xf numFmtId="0" fontId="2" fillId="32" borderId="25" xfId="0" applyFont="1" applyFill="1" applyBorder="1" applyAlignment="1" applyProtection="1">
      <alignment horizontal="left" vertical="top" wrapText="1" shrinkToFit="1"/>
      <protection/>
    </xf>
    <xf numFmtId="0" fontId="3" fillId="0" borderId="28" xfId="0" applyFont="1" applyBorder="1" applyAlignment="1" applyProtection="1">
      <alignment horizontal="left" wrapText="1" shrinkToFit="1"/>
      <protection/>
    </xf>
    <xf numFmtId="0" fontId="3" fillId="0" borderId="35" xfId="0" applyFont="1" applyBorder="1" applyAlignment="1" applyProtection="1">
      <alignment horizontal="left" wrapText="1" shrinkToFit="1"/>
      <protection/>
    </xf>
    <xf numFmtId="0" fontId="3" fillId="0" borderId="50" xfId="0" applyFont="1" applyBorder="1" applyAlignment="1" applyProtection="1">
      <alignment horizontal="left" wrapText="1" shrinkToFit="1"/>
      <protection/>
    </xf>
    <xf numFmtId="0" fontId="4" fillId="35" borderId="0" xfId="0" applyFont="1" applyFill="1" applyBorder="1" applyAlignment="1" applyProtection="1">
      <alignment horizontal="left" wrapText="1"/>
      <protection/>
    </xf>
    <xf numFmtId="0" fontId="2" fillId="0" borderId="26" xfId="0" applyFont="1" applyFill="1" applyBorder="1" applyAlignment="1" applyProtection="1">
      <alignment horizontal="left" wrapText="1"/>
      <protection/>
    </xf>
    <xf numFmtId="0" fontId="2" fillId="0" borderId="13" xfId="0" applyFont="1" applyFill="1" applyBorder="1" applyAlignment="1" applyProtection="1">
      <alignment horizontal="left" wrapText="1"/>
      <protection/>
    </xf>
    <xf numFmtId="0" fontId="2" fillId="0" borderId="34" xfId="0" applyFont="1" applyFill="1" applyBorder="1" applyAlignment="1" applyProtection="1">
      <alignment horizontal="left" wrapText="1"/>
      <protection/>
    </xf>
    <xf numFmtId="0" fontId="4" fillId="37" borderId="51" xfId="0" applyFont="1" applyFill="1" applyBorder="1" applyAlignment="1" applyProtection="1">
      <alignment horizontal="left" wrapText="1"/>
      <protection/>
    </xf>
    <xf numFmtId="0" fontId="4" fillId="35" borderId="0" xfId="0" applyFont="1" applyFill="1" applyBorder="1" applyAlignment="1" applyProtection="1">
      <alignment horizontal="left" vertical="center" wrapText="1"/>
      <protection/>
    </xf>
    <xf numFmtId="0" fontId="3" fillId="38" borderId="0" xfId="0" applyFont="1" applyFill="1" applyAlignment="1" applyProtection="1">
      <alignment horizontal="left" vertical="top" wrapText="1"/>
      <protection/>
    </xf>
    <xf numFmtId="0" fontId="17" fillId="0" borderId="52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 vertical="center" wrapText="1"/>
      <protection/>
    </xf>
    <xf numFmtId="0" fontId="2" fillId="0" borderId="53" xfId="0" applyNumberFormat="1" applyFont="1" applyFill="1" applyBorder="1" applyAlignment="1" applyProtection="1">
      <alignment horizontal="center" wrapText="1"/>
      <protection/>
    </xf>
    <xf numFmtId="0" fontId="4" fillId="37" borderId="54" xfId="0" applyFont="1" applyFill="1" applyBorder="1" applyAlignment="1" applyProtection="1">
      <alignment horizontal="left" wrapText="1"/>
      <protection/>
    </xf>
    <xf numFmtId="0" fontId="2" fillId="0" borderId="38" xfId="53" applyFont="1" applyFill="1" applyBorder="1" applyAlignment="1">
      <alignment/>
      <protection/>
    </xf>
    <xf numFmtId="0" fontId="2" fillId="0" borderId="13" xfId="53" applyFont="1" applyFill="1" applyBorder="1" applyAlignment="1">
      <alignment/>
      <protection/>
    </xf>
    <xf numFmtId="0" fontId="2" fillId="0" borderId="34" xfId="53" applyFont="1" applyFill="1" applyBorder="1" applyAlignment="1">
      <alignment/>
      <protection/>
    </xf>
    <xf numFmtId="0" fontId="3" fillId="0" borderId="38" xfId="53" applyFont="1" applyFill="1" applyBorder="1" applyAlignment="1">
      <alignment/>
      <protection/>
    </xf>
    <xf numFmtId="0" fontId="2" fillId="0" borderId="38" xfId="53" applyFont="1" applyFill="1" applyBorder="1" applyAlignment="1">
      <alignment horizontal="left"/>
      <protection/>
    </xf>
    <xf numFmtId="0" fontId="2" fillId="0" borderId="13" xfId="53" applyFont="1" applyFill="1" applyBorder="1" applyAlignment="1">
      <alignment horizontal="left"/>
      <protection/>
    </xf>
    <xf numFmtId="0" fontId="2" fillId="0" borderId="34" xfId="53" applyFont="1" applyFill="1" applyBorder="1" applyAlignment="1">
      <alignment horizontal="left"/>
      <protection/>
    </xf>
    <xf numFmtId="0" fontId="3" fillId="0" borderId="38" xfId="53" applyFont="1" applyFill="1" applyBorder="1" applyAlignment="1">
      <alignment horizontal="left"/>
      <protection/>
    </xf>
    <xf numFmtId="0" fontId="3" fillId="0" borderId="13" xfId="53" applyFont="1" applyFill="1" applyBorder="1" applyAlignment="1">
      <alignment horizontal="left"/>
      <protection/>
    </xf>
    <xf numFmtId="0" fontId="3" fillId="0" borderId="34" xfId="53" applyFont="1" applyFill="1" applyBorder="1" applyAlignment="1">
      <alignment horizontal="left"/>
      <protection/>
    </xf>
    <xf numFmtId="0" fontId="0" fillId="0" borderId="23" xfId="0" applyBorder="1" applyAlignment="1">
      <alignment horizontal="left"/>
    </xf>
    <xf numFmtId="0" fontId="0" fillId="0" borderId="23" xfId="0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Авангард-Лизинг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1"/>
  <sheetViews>
    <sheetView tabSelected="1" zoomScale="130" zoomScaleNormal="130" zoomScalePageLayoutView="0" workbookViewId="0" topLeftCell="A1">
      <selection activeCell="B3" sqref="B3:F3"/>
    </sheetView>
  </sheetViews>
  <sheetFormatPr defaultColWidth="9.00390625" defaultRowHeight="12.75"/>
  <cols>
    <col min="1" max="1" width="7.00390625" style="8" bestFit="1" customWidth="1"/>
    <col min="2" max="2" width="43.25390625" style="9" customWidth="1"/>
    <col min="3" max="3" width="19.625" style="9" customWidth="1"/>
    <col min="4" max="4" width="23.25390625" style="9" customWidth="1"/>
    <col min="5" max="5" width="20.00390625" style="9" customWidth="1"/>
    <col min="6" max="6" width="28.75390625" style="9" bestFit="1" customWidth="1"/>
    <col min="8" max="17" width="9.125" style="77" customWidth="1"/>
  </cols>
  <sheetData>
    <row r="1" spans="2:6" ht="12.75">
      <c r="B1" s="110" t="s">
        <v>174</v>
      </c>
      <c r="C1" s="110"/>
      <c r="D1" s="110"/>
      <c r="E1" s="110"/>
      <c r="F1" s="110"/>
    </row>
    <row r="2" ht="13.5" thickBot="1"/>
    <row r="3" spans="2:6" ht="13.5" thickBot="1">
      <c r="B3" s="111" t="s">
        <v>7</v>
      </c>
      <c r="C3" s="112"/>
      <c r="D3" s="112"/>
      <c r="E3" s="112"/>
      <c r="F3" s="113"/>
    </row>
    <row r="4" spans="1:6" ht="12.75">
      <c r="A4" s="10"/>
      <c r="B4" s="11"/>
      <c r="C4" s="11"/>
      <c r="D4" s="11"/>
      <c r="E4" s="11"/>
      <c r="F4" s="11"/>
    </row>
    <row r="5" spans="1:6" ht="12.75">
      <c r="A5" s="12"/>
      <c r="B5" s="114" t="s">
        <v>3</v>
      </c>
      <c r="C5" s="114"/>
      <c r="D5" s="114"/>
      <c r="E5" s="114"/>
      <c r="F5" s="114"/>
    </row>
    <row r="6" spans="1:6" ht="12.75">
      <c r="A6" s="15"/>
      <c r="B6" s="52"/>
      <c r="C6" s="52"/>
      <c r="D6" s="52"/>
      <c r="E6" s="52"/>
      <c r="F6" s="52"/>
    </row>
    <row r="7" spans="1:6" ht="12.75">
      <c r="A7" s="8">
        <v>1</v>
      </c>
      <c r="B7" s="117" t="s">
        <v>2</v>
      </c>
      <c r="C7" s="117"/>
      <c r="D7" s="117"/>
      <c r="E7" s="117"/>
      <c r="F7" s="117"/>
    </row>
    <row r="8" spans="2:6" ht="12.75">
      <c r="B8" s="103"/>
      <c r="C8" s="104"/>
      <c r="D8" s="104"/>
      <c r="E8" s="104"/>
      <c r="F8" s="105"/>
    </row>
    <row r="9" spans="2:6" ht="12.75">
      <c r="B9" s="52"/>
      <c r="C9" s="52"/>
      <c r="D9" s="52"/>
      <c r="E9" s="52"/>
      <c r="F9" s="52"/>
    </row>
    <row r="10" spans="1:6" ht="12.75">
      <c r="A10" s="16">
        <v>2</v>
      </c>
      <c r="B10" s="116" t="s">
        <v>0</v>
      </c>
      <c r="C10" s="116"/>
      <c r="D10" s="116"/>
      <c r="E10" s="116"/>
      <c r="F10" s="116"/>
    </row>
    <row r="11" spans="2:6" ht="12.75">
      <c r="B11" s="103"/>
      <c r="C11" s="104"/>
      <c r="D11" s="104"/>
      <c r="E11" s="104"/>
      <c r="F11" s="105"/>
    </row>
    <row r="12" spans="2:6" ht="12.75">
      <c r="B12" s="52"/>
      <c r="C12" s="52"/>
      <c r="D12" s="52"/>
      <c r="E12" s="52"/>
      <c r="F12" s="52"/>
    </row>
    <row r="13" spans="1:6" ht="12.75">
      <c r="A13" s="12"/>
      <c r="B13" s="114" t="s">
        <v>166</v>
      </c>
      <c r="C13" s="114"/>
      <c r="D13" s="114"/>
      <c r="E13" s="114"/>
      <c r="F13" s="114"/>
    </row>
    <row r="14" spans="1:6" ht="13.5" thickBot="1">
      <c r="A14" s="13"/>
      <c r="B14" s="115" t="s">
        <v>175</v>
      </c>
      <c r="C14" s="115"/>
      <c r="D14" s="115"/>
      <c r="E14" s="115"/>
      <c r="F14" s="115"/>
    </row>
    <row r="15" spans="1:6" ht="12.75">
      <c r="A15" s="49">
        <v>3</v>
      </c>
      <c r="B15" s="119" t="s">
        <v>148</v>
      </c>
      <c r="C15" s="120"/>
      <c r="D15" s="120"/>
      <c r="E15" s="120"/>
      <c r="F15" s="64">
        <v>0</v>
      </c>
    </row>
    <row r="16" spans="1:6" ht="33" customHeight="1">
      <c r="A16" s="50" t="s">
        <v>130</v>
      </c>
      <c r="B16" s="106" t="s">
        <v>149</v>
      </c>
      <c r="C16" s="107"/>
      <c r="D16" s="107"/>
      <c r="E16" s="107"/>
      <c r="F16" s="65">
        <v>0</v>
      </c>
    </row>
    <row r="17" spans="1:6" ht="12.75">
      <c r="A17" s="49">
        <v>4</v>
      </c>
      <c r="B17" s="95" t="s">
        <v>177</v>
      </c>
      <c r="C17" s="96"/>
      <c r="D17" s="96"/>
      <c r="E17" s="97"/>
      <c r="F17" s="65">
        <v>0</v>
      </c>
    </row>
    <row r="18" spans="1:6" ht="27.75" customHeight="1">
      <c r="A18" s="50" t="s">
        <v>131</v>
      </c>
      <c r="B18" s="118" t="s">
        <v>150</v>
      </c>
      <c r="C18" s="96"/>
      <c r="D18" s="96"/>
      <c r="E18" s="97"/>
      <c r="F18" s="65">
        <v>0</v>
      </c>
    </row>
    <row r="19" spans="1:6" ht="30" customHeight="1">
      <c r="A19" s="50" t="s">
        <v>137</v>
      </c>
      <c r="B19" s="118" t="s">
        <v>151</v>
      </c>
      <c r="C19" s="96"/>
      <c r="D19" s="96"/>
      <c r="E19" s="97"/>
      <c r="F19" s="65">
        <v>0</v>
      </c>
    </row>
    <row r="20" spans="1:6" ht="12.75">
      <c r="A20" s="50" t="s">
        <v>138</v>
      </c>
      <c r="B20" s="95" t="s">
        <v>197</v>
      </c>
      <c r="C20" s="96"/>
      <c r="D20" s="96"/>
      <c r="E20" s="97"/>
      <c r="F20" s="65">
        <v>0</v>
      </c>
    </row>
    <row r="21" spans="1:6" ht="12.75">
      <c r="A21" s="50" t="s">
        <v>159</v>
      </c>
      <c r="B21" s="95" t="s">
        <v>176</v>
      </c>
      <c r="C21" s="96"/>
      <c r="D21" s="96"/>
      <c r="E21" s="97"/>
      <c r="F21" s="65">
        <v>0</v>
      </c>
    </row>
    <row r="22" spans="1:6" ht="27" customHeight="1">
      <c r="A22" s="50" t="s">
        <v>160</v>
      </c>
      <c r="B22" s="118" t="s">
        <v>152</v>
      </c>
      <c r="C22" s="96"/>
      <c r="D22" s="96"/>
      <c r="E22" s="97"/>
      <c r="F22" s="65">
        <v>0</v>
      </c>
    </row>
    <row r="23" spans="1:6" ht="25.5" customHeight="1">
      <c r="A23" s="50" t="s">
        <v>161</v>
      </c>
      <c r="B23" s="118" t="s">
        <v>151</v>
      </c>
      <c r="C23" s="96"/>
      <c r="D23" s="96"/>
      <c r="E23" s="97"/>
      <c r="F23" s="65">
        <v>0</v>
      </c>
    </row>
    <row r="24" spans="1:6" ht="12.75" customHeight="1">
      <c r="A24" s="50" t="s">
        <v>162</v>
      </c>
      <c r="B24" s="95" t="s">
        <v>198</v>
      </c>
      <c r="C24" s="96"/>
      <c r="D24" s="96"/>
      <c r="E24" s="97"/>
      <c r="F24" s="65">
        <v>0</v>
      </c>
    </row>
    <row r="25" spans="1:6" ht="30" customHeight="1">
      <c r="A25" s="49">
        <v>8</v>
      </c>
      <c r="B25" s="106" t="s">
        <v>153</v>
      </c>
      <c r="C25" s="107"/>
      <c r="D25" s="107"/>
      <c r="E25" s="107"/>
      <c r="F25" s="65">
        <v>0</v>
      </c>
    </row>
    <row r="26" spans="1:17" ht="15.75" customHeight="1">
      <c r="A26" s="49">
        <v>9</v>
      </c>
      <c r="B26" s="106" t="s">
        <v>178</v>
      </c>
      <c r="C26" s="107"/>
      <c r="D26" s="107"/>
      <c r="E26" s="107"/>
      <c r="F26" s="51">
        <v>0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</row>
    <row r="27" spans="1:17" ht="17.25" customHeight="1">
      <c r="A27" s="50" t="s">
        <v>163</v>
      </c>
      <c r="B27" s="106" t="s">
        <v>179</v>
      </c>
      <c r="C27" s="107"/>
      <c r="D27" s="107"/>
      <c r="E27" s="107"/>
      <c r="F27" s="51">
        <v>0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</row>
    <row r="28" spans="1:17" ht="15.75" customHeight="1">
      <c r="A28" s="50" t="s">
        <v>164</v>
      </c>
      <c r="B28" s="106" t="s">
        <v>180</v>
      </c>
      <c r="C28" s="107"/>
      <c r="D28" s="107"/>
      <c r="E28" s="107"/>
      <c r="F28" s="51">
        <v>0</v>
      </c>
      <c r="H28" s="75"/>
      <c r="I28" s="75"/>
      <c r="J28" s="75"/>
      <c r="K28" s="75"/>
      <c r="L28" s="75"/>
      <c r="M28" s="75"/>
      <c r="N28" s="75"/>
      <c r="O28" s="75"/>
      <c r="P28" s="75"/>
      <c r="Q28" s="75"/>
    </row>
    <row r="29" spans="1:6" ht="15.75" customHeight="1">
      <c r="A29" s="49">
        <v>10</v>
      </c>
      <c r="B29" s="106" t="s">
        <v>140</v>
      </c>
      <c r="C29" s="107"/>
      <c r="D29" s="107"/>
      <c r="E29" s="107"/>
      <c r="F29" s="51">
        <v>0</v>
      </c>
    </row>
    <row r="30" spans="1:6" ht="17.25" customHeight="1">
      <c r="A30" s="49">
        <v>11</v>
      </c>
      <c r="B30" s="106" t="s">
        <v>13</v>
      </c>
      <c r="C30" s="107"/>
      <c r="D30" s="107"/>
      <c r="E30" s="107"/>
      <c r="F30" s="51">
        <v>0</v>
      </c>
    </row>
    <row r="31" spans="1:6" ht="12.75">
      <c r="A31" s="49">
        <v>12</v>
      </c>
      <c r="B31" s="106" t="s">
        <v>167</v>
      </c>
      <c r="C31" s="107"/>
      <c r="D31" s="107"/>
      <c r="E31" s="107"/>
      <c r="F31" s="65">
        <v>0</v>
      </c>
    </row>
    <row r="32" spans="1:6" ht="13.5" thickBot="1">
      <c r="A32" s="50" t="s">
        <v>165</v>
      </c>
      <c r="B32" s="108" t="s">
        <v>168</v>
      </c>
      <c r="C32" s="109"/>
      <c r="D32" s="109"/>
      <c r="E32" s="109"/>
      <c r="F32" s="66">
        <v>0</v>
      </c>
    </row>
    <row r="33" spans="1:6" ht="54" customHeight="1">
      <c r="A33" s="44"/>
      <c r="B33" s="121" t="s">
        <v>38</v>
      </c>
      <c r="C33" s="121"/>
      <c r="D33" s="121"/>
      <c r="E33" s="121"/>
      <c r="F33" s="121"/>
    </row>
    <row r="34" spans="1:6" ht="38.25" customHeight="1">
      <c r="A34" s="44"/>
      <c r="B34" s="122" t="s">
        <v>136</v>
      </c>
      <c r="C34" s="122"/>
      <c r="D34" s="122"/>
      <c r="E34" s="122"/>
      <c r="F34" s="122"/>
    </row>
    <row r="35" spans="1:6" ht="18.75" customHeight="1">
      <c r="A35" s="44"/>
      <c r="B35" s="122" t="s">
        <v>170</v>
      </c>
      <c r="C35" s="122"/>
      <c r="D35" s="122"/>
      <c r="E35" s="122"/>
      <c r="F35" s="122"/>
    </row>
    <row r="36" spans="1:6" ht="38.25" customHeight="1">
      <c r="A36" s="44"/>
      <c r="B36" s="122" t="s">
        <v>143</v>
      </c>
      <c r="C36" s="122"/>
      <c r="D36" s="122"/>
      <c r="E36" s="122"/>
      <c r="F36" s="122"/>
    </row>
    <row r="37" spans="1:6" ht="29.25" customHeight="1">
      <c r="A37" s="44"/>
      <c r="B37" s="122" t="s">
        <v>181</v>
      </c>
      <c r="C37" s="122"/>
      <c r="D37" s="122"/>
      <c r="E37" s="122"/>
      <c r="F37" s="122"/>
    </row>
    <row r="38" spans="1:6" ht="13.5" customHeight="1">
      <c r="A38" s="44"/>
      <c r="B38" s="122" t="s">
        <v>141</v>
      </c>
      <c r="C38" s="122"/>
      <c r="D38" s="122"/>
      <c r="E38" s="122"/>
      <c r="F38" s="122"/>
    </row>
    <row r="39" spans="1:6" ht="26.25" customHeight="1">
      <c r="A39" s="44"/>
      <c r="B39" s="122" t="s">
        <v>142</v>
      </c>
      <c r="C39" s="122"/>
      <c r="D39" s="122"/>
      <c r="E39" s="122"/>
      <c r="F39" s="122"/>
    </row>
    <row r="41" spans="1:6" ht="26.25" customHeight="1" thickBot="1">
      <c r="A41" s="18"/>
      <c r="B41" s="123" t="s">
        <v>182</v>
      </c>
      <c r="C41" s="123"/>
      <c r="D41" s="123"/>
      <c r="E41" s="123"/>
      <c r="F41" s="123"/>
    </row>
    <row r="42" spans="1:6" ht="63.75">
      <c r="A42" s="17"/>
      <c r="B42" s="124"/>
      <c r="C42" s="125"/>
      <c r="D42" s="125"/>
      <c r="E42" s="1" t="s">
        <v>154</v>
      </c>
      <c r="F42" s="2" t="s">
        <v>4</v>
      </c>
    </row>
    <row r="43" spans="1:6" ht="12.75">
      <c r="A43" s="45">
        <v>11</v>
      </c>
      <c r="B43" s="126" t="s">
        <v>1</v>
      </c>
      <c r="C43" s="127"/>
      <c r="D43" s="127"/>
      <c r="E43" s="6">
        <v>0</v>
      </c>
      <c r="F43" s="23">
        <v>0</v>
      </c>
    </row>
    <row r="44" spans="1:6" ht="12.75">
      <c r="A44" s="16"/>
      <c r="B44" s="21"/>
      <c r="C44" s="128" t="s">
        <v>12</v>
      </c>
      <c r="D44" s="129"/>
      <c r="E44" s="67">
        <v>0</v>
      </c>
      <c r="F44" s="20">
        <v>0</v>
      </c>
    </row>
    <row r="45" spans="1:6" ht="12.75">
      <c r="A45" s="16"/>
      <c r="B45" s="25"/>
      <c r="C45" s="130" t="s">
        <v>144</v>
      </c>
      <c r="D45" s="131"/>
      <c r="E45" s="68">
        <v>0</v>
      </c>
      <c r="F45" s="5">
        <v>0</v>
      </c>
    </row>
    <row r="46" spans="1:6" ht="12.75">
      <c r="A46" s="16"/>
      <c r="B46" s="25"/>
      <c r="C46" s="128" t="s">
        <v>5</v>
      </c>
      <c r="D46" s="129"/>
      <c r="E46" s="67">
        <v>0</v>
      </c>
      <c r="F46" s="20">
        <v>0</v>
      </c>
    </row>
    <row r="47" spans="1:6" ht="12.75">
      <c r="A47" s="16"/>
      <c r="B47" s="24"/>
      <c r="C47" s="130" t="s">
        <v>9</v>
      </c>
      <c r="D47" s="131"/>
      <c r="E47" s="68">
        <v>0</v>
      </c>
      <c r="F47" s="5">
        <v>0</v>
      </c>
    </row>
    <row r="48" spans="1:6" ht="12.75">
      <c r="A48" s="45">
        <v>12</v>
      </c>
      <c r="B48" s="132" t="s">
        <v>10</v>
      </c>
      <c r="C48" s="133"/>
      <c r="D48" s="133"/>
      <c r="E48" s="69">
        <v>0</v>
      </c>
      <c r="F48" s="57">
        <v>0</v>
      </c>
    </row>
    <row r="49" spans="1:6" ht="12.75">
      <c r="A49" s="17"/>
      <c r="B49" s="21"/>
      <c r="C49" s="128" t="s">
        <v>12</v>
      </c>
      <c r="D49" s="129"/>
      <c r="E49" s="67">
        <v>0</v>
      </c>
      <c r="F49" s="20">
        <v>0</v>
      </c>
    </row>
    <row r="50" spans="1:6" ht="12.75">
      <c r="A50" s="17"/>
      <c r="B50" s="25"/>
      <c r="C50" s="130" t="s">
        <v>9</v>
      </c>
      <c r="D50" s="131"/>
      <c r="E50" s="70">
        <v>0</v>
      </c>
      <c r="F50" s="19">
        <v>0</v>
      </c>
    </row>
    <row r="51" spans="1:6" ht="12.75">
      <c r="A51" s="17"/>
      <c r="B51" s="25"/>
      <c r="C51" s="128" t="s">
        <v>5</v>
      </c>
      <c r="D51" s="129"/>
      <c r="E51" s="67">
        <v>0</v>
      </c>
      <c r="F51" s="20">
        <v>0</v>
      </c>
    </row>
    <row r="52" spans="1:6" ht="12.75">
      <c r="A52" s="17"/>
      <c r="B52" s="24"/>
      <c r="C52" s="130" t="s">
        <v>9</v>
      </c>
      <c r="D52" s="131"/>
      <c r="E52" s="70">
        <v>0</v>
      </c>
      <c r="F52" s="19">
        <v>0</v>
      </c>
    </row>
    <row r="53" spans="1:6" ht="12.75">
      <c r="A53" s="45">
        <v>13</v>
      </c>
      <c r="B53" s="132" t="s">
        <v>11</v>
      </c>
      <c r="C53" s="133"/>
      <c r="D53" s="133"/>
      <c r="E53" s="69">
        <v>0</v>
      </c>
      <c r="F53" s="57">
        <v>0</v>
      </c>
    </row>
    <row r="54" spans="1:6" ht="12.75">
      <c r="A54" s="17"/>
      <c r="B54" s="21"/>
      <c r="C54" s="128" t="s">
        <v>12</v>
      </c>
      <c r="D54" s="129"/>
      <c r="E54" s="67">
        <v>0</v>
      </c>
      <c r="F54" s="20">
        <v>0</v>
      </c>
    </row>
    <row r="55" spans="1:6" ht="13.5" thickBot="1">
      <c r="A55" s="17"/>
      <c r="B55" s="25"/>
      <c r="C55" s="168" t="s">
        <v>9</v>
      </c>
      <c r="D55" s="140"/>
      <c r="E55" s="72">
        <v>0</v>
      </c>
      <c r="F55" s="7">
        <v>0</v>
      </c>
    </row>
    <row r="56" spans="1:6" ht="12.75">
      <c r="A56" s="17"/>
      <c r="B56" s="25"/>
      <c r="C56" s="128" t="s">
        <v>5</v>
      </c>
      <c r="D56" s="129"/>
      <c r="E56" s="71">
        <v>0</v>
      </c>
      <c r="F56" s="22">
        <v>0</v>
      </c>
    </row>
    <row r="57" spans="1:6" ht="13.5" thickBot="1">
      <c r="A57" s="17"/>
      <c r="B57" s="24"/>
      <c r="C57" s="139" t="s">
        <v>9</v>
      </c>
      <c r="D57" s="140"/>
      <c r="E57" s="72">
        <v>0</v>
      </c>
      <c r="F57" s="7">
        <v>0</v>
      </c>
    </row>
    <row r="58" spans="1:6" ht="13.5" thickBot="1">
      <c r="A58" s="17"/>
      <c r="B58" s="141" t="s">
        <v>6</v>
      </c>
      <c r="C58" s="142"/>
      <c r="D58" s="142"/>
      <c r="E58" s="58">
        <f>E44+E46+E49+E51+E54+E56</f>
        <v>0</v>
      </c>
      <c r="F58" s="59">
        <f>F27</f>
        <v>0</v>
      </c>
    </row>
    <row r="59" spans="1:6" ht="13.5" thickBot="1">
      <c r="A59" s="17"/>
      <c r="B59" s="143" t="s">
        <v>19</v>
      </c>
      <c r="C59" s="144"/>
      <c r="D59" s="145"/>
      <c r="E59" s="60">
        <f>F15</f>
        <v>0</v>
      </c>
      <c r="F59" s="61">
        <f>F44+F46+F49+F51+F54+F56</f>
        <v>0</v>
      </c>
    </row>
    <row r="60" spans="1:6" ht="35.25" customHeight="1">
      <c r="A60" s="17"/>
      <c r="B60" s="122" t="s">
        <v>147</v>
      </c>
      <c r="C60" s="122"/>
      <c r="D60" s="122"/>
      <c r="E60" s="122"/>
      <c r="F60" s="122"/>
    </row>
    <row r="62" spans="1:14" ht="18" customHeight="1" thickBot="1">
      <c r="A62" s="26"/>
      <c r="B62" s="134" t="s">
        <v>139</v>
      </c>
      <c r="C62" s="134"/>
      <c r="D62" s="134"/>
      <c r="E62" s="134"/>
      <c r="F62" s="134"/>
      <c r="H62" s="76"/>
      <c r="I62" s="76"/>
      <c r="J62" s="76"/>
      <c r="K62" s="76"/>
      <c r="L62" s="76"/>
      <c r="M62" s="76"/>
      <c r="N62" s="76"/>
    </row>
    <row r="63" spans="1:14" ht="12.75">
      <c r="A63" s="46">
        <v>14</v>
      </c>
      <c r="B63" s="135" t="s">
        <v>145</v>
      </c>
      <c r="C63" s="136"/>
      <c r="D63" s="136"/>
      <c r="E63" s="137" t="s">
        <v>132</v>
      </c>
      <c r="F63" s="138"/>
      <c r="H63" s="76"/>
      <c r="I63" s="76"/>
      <c r="J63" s="76"/>
      <c r="K63" s="76"/>
      <c r="L63" s="76"/>
      <c r="M63" s="76"/>
      <c r="N63" s="76"/>
    </row>
    <row r="64" spans="1:14" ht="15">
      <c r="A64" s="36"/>
      <c r="B64" s="150" t="s">
        <v>183</v>
      </c>
      <c r="C64" s="151"/>
      <c r="D64" s="151"/>
      <c r="E64" s="152">
        <v>0</v>
      </c>
      <c r="F64" s="153"/>
      <c r="H64" s="78"/>
      <c r="I64" s="76"/>
      <c r="J64" s="76"/>
      <c r="K64" s="76"/>
      <c r="L64" s="76"/>
      <c r="M64" s="76"/>
      <c r="N64" s="76"/>
    </row>
    <row r="65" spans="1:14" ht="12.75">
      <c r="A65" s="36"/>
      <c r="B65" s="150" t="s">
        <v>155</v>
      </c>
      <c r="C65" s="151"/>
      <c r="D65" s="151"/>
      <c r="E65" s="152">
        <v>0</v>
      </c>
      <c r="F65" s="153"/>
      <c r="H65" s="76"/>
      <c r="I65" s="76"/>
      <c r="J65" s="76"/>
      <c r="K65" s="76"/>
      <c r="L65" s="76"/>
      <c r="M65" s="76"/>
      <c r="N65" s="76"/>
    </row>
    <row r="66" spans="1:14" ht="27" customHeight="1">
      <c r="A66" s="36"/>
      <c r="B66" s="122" t="s">
        <v>196</v>
      </c>
      <c r="C66" s="122"/>
      <c r="D66" s="122"/>
      <c r="E66" s="122"/>
      <c r="F66" s="122"/>
      <c r="H66" s="76"/>
      <c r="I66" s="76"/>
      <c r="J66" s="76"/>
      <c r="K66" s="76"/>
      <c r="L66" s="76"/>
      <c r="M66" s="76"/>
      <c r="N66" s="76"/>
    </row>
    <row r="67" spans="1:6" ht="12.75">
      <c r="A67" s="36"/>
      <c r="B67" s="14"/>
      <c r="C67" s="14"/>
      <c r="D67" s="14"/>
      <c r="E67" s="14"/>
      <c r="F67" s="14"/>
    </row>
    <row r="68" spans="1:6" ht="15.75" customHeight="1" thickBot="1">
      <c r="A68" s="26"/>
      <c r="B68" s="123" t="s">
        <v>184</v>
      </c>
      <c r="C68" s="123"/>
      <c r="D68" s="123"/>
      <c r="E68" s="123"/>
      <c r="F68" s="123"/>
    </row>
    <row r="69" spans="1:6" ht="89.25">
      <c r="A69" s="45">
        <v>15</v>
      </c>
      <c r="B69" s="146" t="s">
        <v>14</v>
      </c>
      <c r="C69" s="147"/>
      <c r="D69" s="147"/>
      <c r="E69" s="3" t="s">
        <v>156</v>
      </c>
      <c r="F69" s="4" t="s">
        <v>15</v>
      </c>
    </row>
    <row r="70" spans="2:6" ht="12.75">
      <c r="B70" s="148" t="s">
        <v>16</v>
      </c>
      <c r="C70" s="149"/>
      <c r="D70" s="149"/>
      <c r="E70" s="68">
        <v>0</v>
      </c>
      <c r="F70" s="27">
        <v>0</v>
      </c>
    </row>
    <row r="71" spans="2:6" ht="12.75">
      <c r="B71" s="126" t="s">
        <v>133</v>
      </c>
      <c r="C71" s="127"/>
      <c r="D71" s="127"/>
      <c r="E71" s="68">
        <v>0</v>
      </c>
      <c r="F71" s="27">
        <v>0</v>
      </c>
    </row>
    <row r="72" spans="2:6" ht="12.75">
      <c r="B72" s="148" t="s">
        <v>17</v>
      </c>
      <c r="C72" s="149"/>
      <c r="D72" s="149"/>
      <c r="E72" s="68">
        <v>0</v>
      </c>
      <c r="F72" s="27">
        <v>0</v>
      </c>
    </row>
    <row r="73" spans="2:6" ht="12.75">
      <c r="B73" s="148" t="s">
        <v>134</v>
      </c>
      <c r="C73" s="149"/>
      <c r="D73" s="149"/>
      <c r="E73" s="73">
        <v>0</v>
      </c>
      <c r="F73" s="27">
        <v>0</v>
      </c>
    </row>
    <row r="74" spans="2:6" ht="12.75">
      <c r="B74" s="126" t="s">
        <v>135</v>
      </c>
      <c r="C74" s="127"/>
      <c r="D74" s="127"/>
      <c r="E74" s="68">
        <v>0</v>
      </c>
      <c r="F74" s="28">
        <v>0</v>
      </c>
    </row>
    <row r="75" spans="2:6" ht="13.5" thickBot="1">
      <c r="B75" s="154" t="s">
        <v>18</v>
      </c>
      <c r="C75" s="155"/>
      <c r="D75" s="155"/>
      <c r="E75" s="68">
        <v>0</v>
      </c>
      <c r="F75" s="29">
        <v>0</v>
      </c>
    </row>
    <row r="76" spans="2:6" ht="13.5" thickBot="1">
      <c r="B76" s="156" t="s">
        <v>6</v>
      </c>
      <c r="C76" s="157"/>
      <c r="D76" s="158"/>
      <c r="E76" s="62">
        <f>F15</f>
        <v>0</v>
      </c>
      <c r="F76" s="63">
        <f>F27</f>
        <v>0</v>
      </c>
    </row>
    <row r="77" spans="2:6" ht="13.5" thickBot="1">
      <c r="B77" s="143" t="s">
        <v>19</v>
      </c>
      <c r="C77" s="144"/>
      <c r="D77" s="145"/>
      <c r="E77" s="60">
        <f>E75+E74+E73+E72+E71+E70</f>
        <v>0</v>
      </c>
      <c r="F77" s="61">
        <f>F70+F71+F72+F73+F74+F75</f>
        <v>0</v>
      </c>
    </row>
    <row r="79" spans="1:6" ht="13.5" thickBot="1">
      <c r="A79" s="30"/>
      <c r="B79" s="159" t="s">
        <v>185</v>
      </c>
      <c r="C79" s="159"/>
      <c r="D79" s="159"/>
      <c r="E79" s="159"/>
      <c r="F79" s="159"/>
    </row>
    <row r="80" spans="1:6" ht="89.25">
      <c r="A80" s="47">
        <v>16</v>
      </c>
      <c r="B80" s="160"/>
      <c r="C80" s="161"/>
      <c r="D80" s="161"/>
      <c r="E80" s="53" t="s">
        <v>157</v>
      </c>
      <c r="F80" s="54" t="s">
        <v>20</v>
      </c>
    </row>
    <row r="81" spans="1:6" ht="12.75">
      <c r="A81" s="32"/>
      <c r="B81" s="160" t="s">
        <v>21</v>
      </c>
      <c r="C81" s="161"/>
      <c r="D81" s="161"/>
      <c r="E81" s="68">
        <v>0</v>
      </c>
      <c r="F81" s="34">
        <v>0</v>
      </c>
    </row>
    <row r="82" spans="1:6" ht="12.75">
      <c r="A82" s="32"/>
      <c r="B82" s="160" t="s">
        <v>22</v>
      </c>
      <c r="C82" s="161"/>
      <c r="D82" s="161"/>
      <c r="E82" s="68">
        <v>0</v>
      </c>
      <c r="F82" s="34">
        <v>0</v>
      </c>
    </row>
    <row r="83" spans="1:6" ht="12.75">
      <c r="A83" s="32"/>
      <c r="B83" s="160" t="s">
        <v>23</v>
      </c>
      <c r="C83" s="161"/>
      <c r="D83" s="161"/>
      <c r="E83" s="68">
        <v>0</v>
      </c>
      <c r="F83" s="34">
        <v>0</v>
      </c>
    </row>
    <row r="84" spans="1:6" ht="12.75">
      <c r="A84" s="32"/>
      <c r="B84" s="160" t="s">
        <v>24</v>
      </c>
      <c r="C84" s="161"/>
      <c r="D84" s="161"/>
      <c r="E84" s="68">
        <v>0</v>
      </c>
      <c r="F84" s="34">
        <v>0</v>
      </c>
    </row>
    <row r="85" spans="1:6" ht="12.75">
      <c r="A85" s="32"/>
      <c r="B85" s="160" t="s">
        <v>25</v>
      </c>
      <c r="C85" s="161"/>
      <c r="D85" s="161"/>
      <c r="E85" s="68">
        <v>0</v>
      </c>
      <c r="F85" s="34">
        <v>0</v>
      </c>
    </row>
    <row r="86" spans="1:6" ht="12.75">
      <c r="A86" s="32"/>
      <c r="B86" s="160" t="s">
        <v>26</v>
      </c>
      <c r="C86" s="161"/>
      <c r="D86" s="161"/>
      <c r="E86" s="68">
        <v>0</v>
      </c>
      <c r="F86" s="34">
        <v>0</v>
      </c>
    </row>
    <row r="87" spans="1:6" ht="12.75">
      <c r="A87" s="32"/>
      <c r="B87" s="160" t="s">
        <v>27</v>
      </c>
      <c r="C87" s="161"/>
      <c r="D87" s="161"/>
      <c r="E87" s="68">
        <v>0</v>
      </c>
      <c r="F87" s="34">
        <v>0</v>
      </c>
    </row>
    <row r="88" spans="1:6" ht="12.75">
      <c r="A88" s="32"/>
      <c r="B88" s="160" t="s">
        <v>28</v>
      </c>
      <c r="C88" s="161"/>
      <c r="D88" s="161"/>
      <c r="E88" s="68">
        <v>0</v>
      </c>
      <c r="F88" s="34">
        <v>0</v>
      </c>
    </row>
    <row r="89" spans="1:6" ht="12.75">
      <c r="A89" s="32"/>
      <c r="B89" s="160" t="s">
        <v>29</v>
      </c>
      <c r="C89" s="161"/>
      <c r="D89" s="161"/>
      <c r="E89" s="68">
        <v>0</v>
      </c>
      <c r="F89" s="34">
        <v>0</v>
      </c>
    </row>
    <row r="90" spans="1:6" ht="12.75">
      <c r="A90" s="32"/>
      <c r="B90" s="160" t="s">
        <v>37</v>
      </c>
      <c r="C90" s="161"/>
      <c r="D90" s="162"/>
      <c r="E90" s="68">
        <v>0</v>
      </c>
      <c r="F90" s="34">
        <v>0</v>
      </c>
    </row>
    <row r="91" spans="1:6" ht="12.75">
      <c r="A91" s="32"/>
      <c r="B91" s="160" t="s">
        <v>169</v>
      </c>
      <c r="C91" s="161"/>
      <c r="D91" s="162"/>
      <c r="E91" s="68">
        <v>0</v>
      </c>
      <c r="F91" s="34">
        <v>0</v>
      </c>
    </row>
    <row r="92" spans="1:6" ht="12.75">
      <c r="A92" s="32"/>
      <c r="B92" s="160" t="s">
        <v>30</v>
      </c>
      <c r="C92" s="161"/>
      <c r="D92" s="161"/>
      <c r="E92" s="68">
        <v>0</v>
      </c>
      <c r="F92" s="34">
        <v>0</v>
      </c>
    </row>
    <row r="93" spans="1:6" ht="12.75">
      <c r="A93" s="32"/>
      <c r="B93" s="160" t="s">
        <v>31</v>
      </c>
      <c r="C93" s="161"/>
      <c r="D93" s="161"/>
      <c r="E93" s="68">
        <v>0</v>
      </c>
      <c r="F93" s="34">
        <v>0</v>
      </c>
    </row>
    <row r="94" spans="1:6" ht="13.5" thickBot="1">
      <c r="A94" s="32"/>
      <c r="B94" s="160" t="s">
        <v>32</v>
      </c>
      <c r="C94" s="161"/>
      <c r="D94" s="161"/>
      <c r="E94" s="68">
        <v>0</v>
      </c>
      <c r="F94" s="35">
        <v>0</v>
      </c>
    </row>
    <row r="95" spans="1:6" ht="13.5" thickBot="1">
      <c r="A95" s="32"/>
      <c r="B95" s="156" t="s">
        <v>6</v>
      </c>
      <c r="C95" s="157"/>
      <c r="D95" s="158"/>
      <c r="E95" s="62">
        <f>F15</f>
        <v>0</v>
      </c>
      <c r="F95" s="63">
        <f>F27</f>
        <v>0</v>
      </c>
    </row>
    <row r="96" spans="1:6" ht="13.5" thickBot="1">
      <c r="A96" s="32"/>
      <c r="B96" s="143" t="s">
        <v>19</v>
      </c>
      <c r="C96" s="144"/>
      <c r="D96" s="145"/>
      <c r="E96" s="60">
        <f>SUM(E81:E94)</f>
        <v>0</v>
      </c>
      <c r="F96" s="79">
        <f>SUM(F81:F94)</f>
        <v>0</v>
      </c>
    </row>
    <row r="97" spans="1:6" ht="19.5" customHeight="1">
      <c r="A97" s="32"/>
      <c r="B97" s="169" t="s">
        <v>146</v>
      </c>
      <c r="C97" s="169"/>
      <c r="D97" s="169"/>
      <c r="E97" s="169"/>
      <c r="F97" s="169"/>
    </row>
    <row r="99" spans="1:6" ht="29.25" customHeight="1" thickBot="1">
      <c r="A99" s="31"/>
      <c r="B99" s="164" t="s">
        <v>191</v>
      </c>
      <c r="C99" s="164"/>
      <c r="D99" s="164"/>
      <c r="E99" s="164"/>
      <c r="F99" s="164"/>
    </row>
    <row r="100" spans="1:17" s="82" customFormat="1" ht="13.5" thickBot="1">
      <c r="A100" s="81"/>
      <c r="B100" s="87"/>
      <c r="C100" s="166" t="s">
        <v>192</v>
      </c>
      <c r="D100" s="166"/>
      <c r="E100" s="166" t="s">
        <v>193</v>
      </c>
      <c r="F100" s="167"/>
      <c r="H100" s="83"/>
      <c r="I100" s="83"/>
      <c r="J100" s="83"/>
      <c r="K100" s="83"/>
      <c r="L100" s="83"/>
      <c r="M100" s="83"/>
      <c r="N100" s="83"/>
      <c r="O100" s="83"/>
      <c r="P100" s="83"/>
      <c r="Q100" s="83"/>
    </row>
    <row r="101" spans="1:6" ht="102.75" thickBot="1">
      <c r="A101" s="48">
        <v>17</v>
      </c>
      <c r="B101" s="91"/>
      <c r="C101" s="92" t="s">
        <v>158</v>
      </c>
      <c r="D101" s="92" t="s">
        <v>33</v>
      </c>
      <c r="E101" s="92" t="s">
        <v>158</v>
      </c>
      <c r="F101" s="93" t="s">
        <v>33</v>
      </c>
    </row>
    <row r="102" spans="1:6" ht="12.75">
      <c r="A102" s="33"/>
      <c r="B102" s="88" t="s">
        <v>34</v>
      </c>
      <c r="C102" s="89">
        <v>0</v>
      </c>
      <c r="D102" s="90">
        <v>0</v>
      </c>
      <c r="E102" s="89">
        <v>0</v>
      </c>
      <c r="F102" s="90">
        <v>0</v>
      </c>
    </row>
    <row r="103" spans="1:6" ht="12.75">
      <c r="A103" s="33"/>
      <c r="B103" s="84" t="s">
        <v>35</v>
      </c>
      <c r="C103" s="68">
        <v>0</v>
      </c>
      <c r="D103" s="37">
        <v>0</v>
      </c>
      <c r="E103" s="68">
        <v>0</v>
      </c>
      <c r="F103" s="37">
        <v>0</v>
      </c>
    </row>
    <row r="104" spans="1:6" ht="13.5" thickBot="1">
      <c r="A104" s="33"/>
      <c r="B104" s="85" t="s">
        <v>36</v>
      </c>
      <c r="C104" s="68">
        <v>0</v>
      </c>
      <c r="D104" s="38">
        <v>0</v>
      </c>
      <c r="E104" s="68">
        <v>0</v>
      </c>
      <c r="F104" s="38">
        <v>0</v>
      </c>
    </row>
    <row r="105" spans="1:6" ht="13.5" thickBot="1">
      <c r="A105" s="33"/>
      <c r="B105" s="86" t="s">
        <v>6</v>
      </c>
      <c r="C105" s="62">
        <f>F15</f>
        <v>0</v>
      </c>
      <c r="D105" s="63">
        <f>F27</f>
        <v>0</v>
      </c>
      <c r="E105" s="62">
        <f>F15</f>
        <v>0</v>
      </c>
      <c r="F105" s="63">
        <f>F27</f>
        <v>0</v>
      </c>
    </row>
    <row r="106" spans="1:6" ht="13.5" thickBot="1">
      <c r="A106" s="33"/>
      <c r="B106" s="94" t="s">
        <v>19</v>
      </c>
      <c r="C106" s="60">
        <f>SUM(C102:C104)</f>
        <v>0</v>
      </c>
      <c r="D106" s="61">
        <f>D102+D103+D104</f>
        <v>0</v>
      </c>
      <c r="E106" s="60">
        <f>SUM(E102:E104)</f>
        <v>0</v>
      </c>
      <c r="F106" s="61">
        <f>F102+F103+F104</f>
        <v>0</v>
      </c>
    </row>
    <row r="107" spans="1:6" ht="130.5" customHeight="1">
      <c r="A107" s="33"/>
      <c r="B107" s="163" t="s">
        <v>194</v>
      </c>
      <c r="C107" s="163"/>
      <c r="D107" s="163"/>
      <c r="E107" s="163"/>
      <c r="F107" s="163"/>
    </row>
    <row r="108" spans="1:6" ht="12.75">
      <c r="A108"/>
      <c r="B108" s="55"/>
      <c r="C108" s="55"/>
      <c r="D108" s="55"/>
      <c r="E108" s="55"/>
      <c r="F108" s="55"/>
    </row>
    <row r="109" spans="1:6" ht="12.75">
      <c r="A109" s="12"/>
      <c r="B109" s="165" t="s">
        <v>173</v>
      </c>
      <c r="C109" s="165"/>
      <c r="D109" s="165"/>
      <c r="E109" s="165"/>
      <c r="F109" s="165"/>
    </row>
    <row r="110" spans="1:6" ht="12.75">
      <c r="A110"/>
      <c r="B110" s="55"/>
      <c r="C110" s="55"/>
      <c r="D110" s="55"/>
      <c r="E110" s="55"/>
      <c r="F110" s="56"/>
    </row>
    <row r="111" spans="1:6" ht="12.75">
      <c r="A111" s="18"/>
      <c r="B111" s="102" t="s">
        <v>186</v>
      </c>
      <c r="C111" s="102"/>
      <c r="D111" s="102"/>
      <c r="E111" s="102"/>
      <c r="F111" s="102"/>
    </row>
    <row r="112" spans="1:6" ht="12.75">
      <c r="A112" s="45">
        <v>18</v>
      </c>
      <c r="B112" s="103"/>
      <c r="C112" s="104"/>
      <c r="D112" s="104"/>
      <c r="E112" s="104"/>
      <c r="F112" s="105"/>
    </row>
    <row r="113" spans="1:6" ht="12.75">
      <c r="A113" s="45"/>
      <c r="B113" s="80"/>
      <c r="C113" s="80"/>
      <c r="D113" s="80"/>
      <c r="E113" s="80"/>
      <c r="F113" s="80"/>
    </row>
    <row r="114" spans="1:6" ht="12.75">
      <c r="A114" s="41"/>
      <c r="B114" s="102" t="s">
        <v>187</v>
      </c>
      <c r="C114" s="102"/>
      <c r="D114" s="102"/>
      <c r="E114" s="102"/>
      <c r="F114" s="102"/>
    </row>
    <row r="115" spans="1:6" ht="12.75">
      <c r="A115" s="45">
        <v>19</v>
      </c>
      <c r="B115" s="103"/>
      <c r="C115" s="104"/>
      <c r="D115" s="104"/>
      <c r="E115" s="104"/>
      <c r="F115" s="105"/>
    </row>
    <row r="116" spans="2:6" ht="12.75">
      <c r="B116" s="39"/>
      <c r="C116" s="39"/>
      <c r="D116" s="39"/>
      <c r="E116" s="39"/>
      <c r="F116" s="39"/>
    </row>
    <row r="117" spans="1:6" ht="12.75">
      <c r="A117" s="41"/>
      <c r="B117" s="102" t="s">
        <v>188</v>
      </c>
      <c r="C117" s="102"/>
      <c r="D117" s="102"/>
      <c r="E117" s="102"/>
      <c r="F117" s="102"/>
    </row>
    <row r="118" spans="1:6" ht="12.75">
      <c r="A118" s="45">
        <v>20</v>
      </c>
      <c r="B118" s="103"/>
      <c r="C118" s="104"/>
      <c r="D118" s="104"/>
      <c r="E118" s="104"/>
      <c r="F118" s="105"/>
    </row>
    <row r="119" spans="2:6" ht="12.75">
      <c r="B119" s="39"/>
      <c r="C119" s="39"/>
      <c r="D119" s="39"/>
      <c r="E119" s="39"/>
      <c r="F119" s="39"/>
    </row>
    <row r="120" spans="1:6" ht="24" customHeight="1">
      <c r="A120" s="41"/>
      <c r="B120" s="102" t="s">
        <v>189</v>
      </c>
      <c r="C120" s="102"/>
      <c r="D120" s="102"/>
      <c r="E120" s="102"/>
      <c r="F120" s="102"/>
    </row>
    <row r="121" spans="1:6" ht="12.75">
      <c r="A121" s="45">
        <v>21</v>
      </c>
      <c r="B121" s="103"/>
      <c r="C121" s="104"/>
      <c r="D121" s="104"/>
      <c r="E121" s="104"/>
      <c r="F121" s="105"/>
    </row>
    <row r="122" spans="2:6" ht="12.75">
      <c r="B122" s="39"/>
      <c r="C122" s="39"/>
      <c r="D122" s="39"/>
      <c r="E122" s="39"/>
      <c r="F122" s="39"/>
    </row>
    <row r="123" spans="1:6" ht="14.25" customHeight="1">
      <c r="A123" s="18"/>
      <c r="B123" s="102" t="s">
        <v>190</v>
      </c>
      <c r="C123" s="102"/>
      <c r="D123" s="102"/>
      <c r="E123" s="102"/>
      <c r="F123" s="102"/>
    </row>
    <row r="124" spans="1:6" ht="15" customHeight="1">
      <c r="A124" s="45">
        <v>22</v>
      </c>
      <c r="B124" s="103"/>
      <c r="C124" s="104"/>
      <c r="D124" s="104"/>
      <c r="E124" s="104"/>
      <c r="F124" s="105"/>
    </row>
    <row r="125" spans="2:6" ht="12.75">
      <c r="B125" s="39"/>
      <c r="C125" s="39"/>
      <c r="D125" s="39"/>
      <c r="E125" s="39"/>
      <c r="F125" s="39"/>
    </row>
    <row r="126" spans="2:6" ht="16.5" thickBot="1">
      <c r="B126" s="98" t="s">
        <v>8</v>
      </c>
      <c r="C126" s="98"/>
      <c r="D126" s="98"/>
      <c r="E126" s="98"/>
      <c r="F126" s="98"/>
    </row>
    <row r="127" spans="2:6" ht="38.25" customHeight="1" thickBot="1">
      <c r="B127" s="99" t="s">
        <v>195</v>
      </c>
      <c r="C127" s="100"/>
      <c r="D127" s="100"/>
      <c r="E127" s="100"/>
      <c r="F127" s="101"/>
    </row>
    <row r="128" spans="1:6" ht="12.75">
      <c r="A128" s="42"/>
      <c r="B128" s="40"/>
      <c r="C128" s="40"/>
      <c r="D128" s="43"/>
      <c r="E128" s="40"/>
      <c r="F128" s="40"/>
    </row>
    <row r="129" spans="1:6" ht="12.75">
      <c r="A129" s="42"/>
      <c r="B129" s="40"/>
      <c r="C129" s="40"/>
      <c r="D129" s="43"/>
      <c r="E129" s="40"/>
      <c r="F129" s="40"/>
    </row>
    <row r="130" spans="1:6" ht="12.75">
      <c r="A130" s="42"/>
      <c r="B130" s="40"/>
      <c r="C130" s="40"/>
      <c r="D130" s="40"/>
      <c r="E130" s="40"/>
      <c r="F130" s="40"/>
    </row>
    <row r="131" spans="1:6" ht="12.75">
      <c r="A131" s="42"/>
      <c r="B131" s="40"/>
      <c r="C131" s="40"/>
      <c r="D131" s="40"/>
      <c r="E131" s="40"/>
      <c r="F131" s="40"/>
    </row>
  </sheetData>
  <sheetProtection formatCells="0"/>
  <mergeCells count="108">
    <mergeCell ref="E100:F100"/>
    <mergeCell ref="C100:D100"/>
    <mergeCell ref="C50:D50"/>
    <mergeCell ref="C55:D55"/>
    <mergeCell ref="B93:D93"/>
    <mergeCell ref="B94:D94"/>
    <mergeCell ref="B95:D95"/>
    <mergeCell ref="B96:D96"/>
    <mergeCell ref="B97:F97"/>
    <mergeCell ref="B60:F60"/>
    <mergeCell ref="B28:E28"/>
    <mergeCell ref="E64:F64"/>
    <mergeCell ref="C56:D56"/>
    <mergeCell ref="B124:F124"/>
    <mergeCell ref="B120:F120"/>
    <mergeCell ref="B121:F121"/>
    <mergeCell ref="B109:F109"/>
    <mergeCell ref="B111:F111"/>
    <mergeCell ref="B35:F35"/>
    <mergeCell ref="B112:F112"/>
    <mergeCell ref="B114:F114"/>
    <mergeCell ref="B115:F115"/>
    <mergeCell ref="B123:F123"/>
    <mergeCell ref="B107:F107"/>
    <mergeCell ref="B99:F99"/>
    <mergeCell ref="B86:D86"/>
    <mergeCell ref="B87:D87"/>
    <mergeCell ref="B88:D88"/>
    <mergeCell ref="B89:D89"/>
    <mergeCell ref="B90:D90"/>
    <mergeCell ref="B92:D92"/>
    <mergeCell ref="B91:D91"/>
    <mergeCell ref="B80:D80"/>
    <mergeCell ref="B81:D81"/>
    <mergeCell ref="B82:D82"/>
    <mergeCell ref="B83:D83"/>
    <mergeCell ref="B84:D84"/>
    <mergeCell ref="B85:D85"/>
    <mergeCell ref="B76:D76"/>
    <mergeCell ref="B77:D77"/>
    <mergeCell ref="B79:F79"/>
    <mergeCell ref="B74:D74"/>
    <mergeCell ref="B72:D72"/>
    <mergeCell ref="B73:D73"/>
    <mergeCell ref="B70:D70"/>
    <mergeCell ref="B71:D71"/>
    <mergeCell ref="B64:D64"/>
    <mergeCell ref="B65:D65"/>
    <mergeCell ref="E65:F65"/>
    <mergeCell ref="B75:D75"/>
    <mergeCell ref="C57:D57"/>
    <mergeCell ref="B58:D58"/>
    <mergeCell ref="B59:D59"/>
    <mergeCell ref="B66:F66"/>
    <mergeCell ref="B68:F68"/>
    <mergeCell ref="B69:D69"/>
    <mergeCell ref="B48:D48"/>
    <mergeCell ref="C49:D49"/>
    <mergeCell ref="C45:D45"/>
    <mergeCell ref="B62:F62"/>
    <mergeCell ref="B63:D63"/>
    <mergeCell ref="E63:F63"/>
    <mergeCell ref="C51:D51"/>
    <mergeCell ref="C52:D52"/>
    <mergeCell ref="B53:D53"/>
    <mergeCell ref="C54:D54"/>
    <mergeCell ref="B41:F41"/>
    <mergeCell ref="B42:D42"/>
    <mergeCell ref="B43:D43"/>
    <mergeCell ref="C44:D44"/>
    <mergeCell ref="C46:D46"/>
    <mergeCell ref="C47:D47"/>
    <mergeCell ref="B33:F33"/>
    <mergeCell ref="B34:F34"/>
    <mergeCell ref="B37:F37"/>
    <mergeCell ref="B36:F36"/>
    <mergeCell ref="B38:F38"/>
    <mergeCell ref="B39:F39"/>
    <mergeCell ref="B8:F8"/>
    <mergeCell ref="B25:E25"/>
    <mergeCell ref="B26:E26"/>
    <mergeCell ref="B27:E27"/>
    <mergeCell ref="B18:E18"/>
    <mergeCell ref="B19:E19"/>
    <mergeCell ref="B15:E15"/>
    <mergeCell ref="B16:E16"/>
    <mergeCell ref="B22:E22"/>
    <mergeCell ref="B23:E23"/>
    <mergeCell ref="B17:E17"/>
    <mergeCell ref="B21:E21"/>
    <mergeCell ref="B1:F1"/>
    <mergeCell ref="B3:F3"/>
    <mergeCell ref="B5:F5"/>
    <mergeCell ref="B11:F11"/>
    <mergeCell ref="B13:F13"/>
    <mergeCell ref="B14:F14"/>
    <mergeCell ref="B10:F10"/>
    <mergeCell ref="B7:F7"/>
    <mergeCell ref="B20:E20"/>
    <mergeCell ref="B24:E24"/>
    <mergeCell ref="B126:F126"/>
    <mergeCell ref="B127:F127"/>
    <mergeCell ref="B117:F117"/>
    <mergeCell ref="B118:F118"/>
    <mergeCell ref="B29:E29"/>
    <mergeCell ref="B30:E30"/>
    <mergeCell ref="B31:E31"/>
    <mergeCell ref="B32:E32"/>
  </mergeCells>
  <printOptions/>
  <pageMargins left="0.25" right="0.25" top="0.75" bottom="0.75" header="0.3" footer="0.3"/>
  <pageSetup fitToHeight="0" fitToWidth="1" horizontalDpi="300" verticalDpi="3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5"/>
  <sheetViews>
    <sheetView zoomScalePageLayoutView="0" workbookViewId="0" topLeftCell="A1">
      <selection activeCell="A2" sqref="A2:E2"/>
    </sheetView>
  </sheetViews>
  <sheetFormatPr defaultColWidth="9.00390625" defaultRowHeight="12.75"/>
  <cols>
    <col min="1" max="1" width="55.375" style="0" bestFit="1" customWidth="1"/>
  </cols>
  <sheetData>
    <row r="1" spans="1:5" ht="12.75">
      <c r="A1" s="74" t="s">
        <v>46</v>
      </c>
      <c r="B1" s="74"/>
      <c r="C1" s="74"/>
      <c r="D1" s="74"/>
      <c r="E1" s="74"/>
    </row>
    <row r="2" spans="1:5" ht="12.75">
      <c r="A2" s="173" t="s">
        <v>47</v>
      </c>
      <c r="B2" s="171"/>
      <c r="C2" s="171"/>
      <c r="D2" s="171"/>
      <c r="E2" s="172"/>
    </row>
    <row r="3" spans="1:5" ht="12.75">
      <c r="A3" s="170" t="s">
        <v>48</v>
      </c>
      <c r="B3" s="171"/>
      <c r="C3" s="171"/>
      <c r="D3" s="171"/>
      <c r="E3" s="172"/>
    </row>
    <row r="4" spans="1:5" ht="12.75">
      <c r="A4" s="170" t="s">
        <v>49</v>
      </c>
      <c r="B4" s="171"/>
      <c r="C4" s="171"/>
      <c r="D4" s="171"/>
      <c r="E4" s="172"/>
    </row>
    <row r="5" spans="1:5" ht="12.75">
      <c r="A5" s="170" t="s">
        <v>50</v>
      </c>
      <c r="B5" s="171"/>
      <c r="C5" s="171"/>
      <c r="D5" s="171"/>
      <c r="E5" s="172"/>
    </row>
    <row r="6" spans="1:5" ht="12.75">
      <c r="A6" s="170" t="s">
        <v>51</v>
      </c>
      <c r="B6" s="171"/>
      <c r="C6" s="171"/>
      <c r="D6" s="171"/>
      <c r="E6" s="172"/>
    </row>
    <row r="7" spans="1:5" ht="12.75">
      <c r="A7" s="170" t="s">
        <v>52</v>
      </c>
      <c r="B7" s="171"/>
      <c r="C7" s="171"/>
      <c r="D7" s="171"/>
      <c r="E7" s="172"/>
    </row>
    <row r="8" spans="1:5" ht="12.75">
      <c r="A8" s="170" t="s">
        <v>53</v>
      </c>
      <c r="B8" s="171"/>
      <c r="C8" s="171"/>
      <c r="D8" s="171"/>
      <c r="E8" s="172"/>
    </row>
    <row r="9" spans="1:5" ht="12.75">
      <c r="A9" s="170" t="s">
        <v>54</v>
      </c>
      <c r="B9" s="171"/>
      <c r="C9" s="171"/>
      <c r="D9" s="171"/>
      <c r="E9" s="172"/>
    </row>
    <row r="10" spans="1:5" ht="12.75">
      <c r="A10" s="170" t="s">
        <v>55</v>
      </c>
      <c r="B10" s="171"/>
      <c r="C10" s="171"/>
      <c r="D10" s="171"/>
      <c r="E10" s="172"/>
    </row>
    <row r="11" spans="1:5" ht="12.75">
      <c r="A11" s="170" t="s">
        <v>56</v>
      </c>
      <c r="B11" s="171"/>
      <c r="C11" s="171"/>
      <c r="D11" s="171"/>
      <c r="E11" s="172"/>
    </row>
    <row r="12" spans="1:5" ht="12.75">
      <c r="A12" s="170" t="s">
        <v>57</v>
      </c>
      <c r="B12" s="171"/>
      <c r="C12" s="171"/>
      <c r="D12" s="171"/>
      <c r="E12" s="172"/>
    </row>
    <row r="13" spans="1:5" ht="12.75">
      <c r="A13" s="170" t="s">
        <v>58</v>
      </c>
      <c r="B13" s="171"/>
      <c r="C13" s="171"/>
      <c r="D13" s="171"/>
      <c r="E13" s="172"/>
    </row>
    <row r="14" spans="1:5" ht="12.75">
      <c r="A14" s="170" t="s">
        <v>59</v>
      </c>
      <c r="B14" s="171"/>
      <c r="C14" s="171"/>
      <c r="D14" s="171"/>
      <c r="E14" s="172"/>
    </row>
    <row r="15" spans="1:5" ht="12.75">
      <c r="A15" s="174" t="s">
        <v>129</v>
      </c>
      <c r="B15" s="175"/>
      <c r="C15" s="175"/>
      <c r="D15" s="175"/>
      <c r="E15" s="176"/>
    </row>
    <row r="16" spans="1:5" ht="12.75">
      <c r="A16" s="170" t="s">
        <v>60</v>
      </c>
      <c r="B16" s="171"/>
      <c r="C16" s="171"/>
      <c r="D16" s="171"/>
      <c r="E16" s="172"/>
    </row>
    <row r="17" spans="1:5" ht="12.75">
      <c r="A17" s="173" t="s">
        <v>61</v>
      </c>
      <c r="B17" s="171"/>
      <c r="C17" s="171"/>
      <c r="D17" s="171"/>
      <c r="E17" s="172"/>
    </row>
    <row r="18" spans="1:5" ht="12.75">
      <c r="A18" s="170" t="s">
        <v>62</v>
      </c>
      <c r="B18" s="171"/>
      <c r="C18" s="171"/>
      <c r="D18" s="171"/>
      <c r="E18" s="172"/>
    </row>
    <row r="19" spans="1:5" ht="12.75">
      <c r="A19" s="170" t="s">
        <v>63</v>
      </c>
      <c r="B19" s="171"/>
      <c r="C19" s="171"/>
      <c r="D19" s="171"/>
      <c r="E19" s="172"/>
    </row>
    <row r="20" spans="1:5" ht="12.75">
      <c r="A20" s="170" t="s">
        <v>64</v>
      </c>
      <c r="B20" s="171"/>
      <c r="C20" s="171"/>
      <c r="D20" s="171"/>
      <c r="E20" s="172"/>
    </row>
    <row r="21" spans="1:5" ht="12.75">
      <c r="A21" s="170" t="s">
        <v>65</v>
      </c>
      <c r="B21" s="171"/>
      <c r="C21" s="171"/>
      <c r="D21" s="171"/>
      <c r="E21" s="172"/>
    </row>
    <row r="22" spans="1:5" ht="12.75">
      <c r="A22" s="170" t="s">
        <v>125</v>
      </c>
      <c r="B22" s="171"/>
      <c r="C22" s="171"/>
      <c r="D22" s="171"/>
      <c r="E22" s="172"/>
    </row>
    <row r="23" spans="1:5" ht="12.75">
      <c r="A23" s="170" t="s">
        <v>66</v>
      </c>
      <c r="B23" s="171"/>
      <c r="C23" s="171"/>
      <c r="D23" s="171"/>
      <c r="E23" s="172"/>
    </row>
    <row r="24" spans="1:5" ht="12.75">
      <c r="A24" s="170" t="s">
        <v>67</v>
      </c>
      <c r="B24" s="171"/>
      <c r="C24" s="171"/>
      <c r="D24" s="171"/>
      <c r="E24" s="172"/>
    </row>
    <row r="25" spans="1:5" ht="12.75">
      <c r="A25" s="170" t="s">
        <v>68</v>
      </c>
      <c r="B25" s="171"/>
      <c r="C25" s="171"/>
      <c r="D25" s="171"/>
      <c r="E25" s="172"/>
    </row>
    <row r="26" spans="1:5" ht="12.75">
      <c r="A26" s="170" t="s">
        <v>69</v>
      </c>
      <c r="B26" s="171"/>
      <c r="C26" s="171"/>
      <c r="D26" s="171"/>
      <c r="E26" s="172"/>
    </row>
    <row r="27" spans="1:5" ht="12.75">
      <c r="A27" s="173" t="s">
        <v>70</v>
      </c>
      <c r="B27" s="171"/>
      <c r="C27" s="171"/>
      <c r="D27" s="171"/>
      <c r="E27" s="172"/>
    </row>
    <row r="28" spans="1:5" ht="12.75">
      <c r="A28" s="170" t="s">
        <v>71</v>
      </c>
      <c r="B28" s="171"/>
      <c r="C28" s="171"/>
      <c r="D28" s="171"/>
      <c r="E28" s="172"/>
    </row>
    <row r="29" spans="1:5" ht="12.75">
      <c r="A29" s="170" t="s">
        <v>72</v>
      </c>
      <c r="B29" s="171"/>
      <c r="C29" s="171"/>
      <c r="D29" s="171"/>
      <c r="E29" s="172"/>
    </row>
    <row r="30" spans="1:5" ht="12.75">
      <c r="A30" s="170" t="s">
        <v>73</v>
      </c>
      <c r="B30" s="171"/>
      <c r="C30" s="171"/>
      <c r="D30" s="171"/>
      <c r="E30" s="172"/>
    </row>
    <row r="31" spans="1:5" ht="12.75">
      <c r="A31" s="170" t="s">
        <v>126</v>
      </c>
      <c r="B31" s="171"/>
      <c r="C31" s="171"/>
      <c r="D31" s="171"/>
      <c r="E31" s="172"/>
    </row>
    <row r="32" spans="1:5" ht="12.75">
      <c r="A32" s="170" t="s">
        <v>74</v>
      </c>
      <c r="B32" s="171"/>
      <c r="C32" s="171"/>
      <c r="D32" s="171"/>
      <c r="E32" s="172"/>
    </row>
    <row r="33" spans="1:5" ht="12.75">
      <c r="A33" s="170" t="s">
        <v>75</v>
      </c>
      <c r="B33" s="171"/>
      <c r="C33" s="171"/>
      <c r="D33" s="171"/>
      <c r="E33" s="172"/>
    </row>
    <row r="34" spans="1:5" ht="12.75">
      <c r="A34" s="170" t="s">
        <v>76</v>
      </c>
      <c r="B34" s="171"/>
      <c r="C34" s="171"/>
      <c r="D34" s="171"/>
      <c r="E34" s="172"/>
    </row>
    <row r="35" spans="1:5" ht="12.75">
      <c r="A35" s="170" t="s">
        <v>77</v>
      </c>
      <c r="B35" s="171"/>
      <c r="C35" s="171"/>
      <c r="D35" s="171"/>
      <c r="E35" s="172"/>
    </row>
    <row r="36" spans="1:5" ht="12.75">
      <c r="A36" s="170" t="s">
        <v>78</v>
      </c>
      <c r="B36" s="171"/>
      <c r="C36" s="171"/>
      <c r="D36" s="171"/>
      <c r="E36" s="172"/>
    </row>
    <row r="37" spans="1:5" ht="12.75">
      <c r="A37" s="170" t="s">
        <v>79</v>
      </c>
      <c r="B37" s="171"/>
      <c r="C37" s="171"/>
      <c r="D37" s="171"/>
      <c r="E37" s="172"/>
    </row>
    <row r="38" spans="1:5" ht="12.75">
      <c r="A38" s="170" t="s">
        <v>80</v>
      </c>
      <c r="B38" s="171"/>
      <c r="C38" s="171"/>
      <c r="D38" s="171"/>
      <c r="E38" s="172"/>
    </row>
    <row r="39" spans="1:5" ht="12.75">
      <c r="A39" s="173" t="s">
        <v>81</v>
      </c>
      <c r="B39" s="171"/>
      <c r="C39" s="171"/>
      <c r="D39" s="171"/>
      <c r="E39" s="172"/>
    </row>
    <row r="40" spans="1:5" ht="12.75">
      <c r="A40" s="170" t="s">
        <v>82</v>
      </c>
      <c r="B40" s="171"/>
      <c r="C40" s="171"/>
      <c r="D40" s="171"/>
      <c r="E40" s="172"/>
    </row>
    <row r="41" spans="1:5" ht="12.75">
      <c r="A41" s="170" t="s">
        <v>83</v>
      </c>
      <c r="B41" s="171"/>
      <c r="C41" s="171"/>
      <c r="D41" s="171"/>
      <c r="E41" s="172"/>
    </row>
    <row r="42" spans="1:5" ht="12.75">
      <c r="A42" s="170" t="s">
        <v>84</v>
      </c>
      <c r="B42" s="171"/>
      <c r="C42" s="171"/>
      <c r="D42" s="171"/>
      <c r="E42" s="172"/>
    </row>
    <row r="43" spans="1:5" ht="12.75">
      <c r="A43" s="170" t="s">
        <v>85</v>
      </c>
      <c r="B43" s="171"/>
      <c r="C43" s="171"/>
      <c r="D43" s="171"/>
      <c r="E43" s="172"/>
    </row>
    <row r="44" spans="1:5" ht="12.75">
      <c r="A44" s="170" t="s">
        <v>86</v>
      </c>
      <c r="B44" s="171"/>
      <c r="C44" s="171"/>
      <c r="D44" s="171"/>
      <c r="E44" s="172"/>
    </row>
    <row r="45" spans="1:5" ht="12.75">
      <c r="A45" s="170" t="s">
        <v>87</v>
      </c>
      <c r="B45" s="171"/>
      <c r="C45" s="171"/>
      <c r="D45" s="171"/>
      <c r="E45" s="172"/>
    </row>
    <row r="46" spans="1:5" ht="12.75">
      <c r="A46" s="170" t="s">
        <v>88</v>
      </c>
      <c r="B46" s="171"/>
      <c r="C46" s="171"/>
      <c r="D46" s="171"/>
      <c r="E46" s="172"/>
    </row>
    <row r="47" spans="1:5" ht="12.75">
      <c r="A47" s="170" t="s">
        <v>127</v>
      </c>
      <c r="B47" s="171"/>
      <c r="C47" s="171"/>
      <c r="D47" s="171"/>
      <c r="E47" s="172"/>
    </row>
    <row r="48" spans="1:5" ht="12.75">
      <c r="A48" s="170" t="s">
        <v>89</v>
      </c>
      <c r="B48" s="171"/>
      <c r="C48" s="171"/>
      <c r="D48" s="171"/>
      <c r="E48" s="172"/>
    </row>
    <row r="49" spans="1:5" ht="12.75">
      <c r="A49" s="170" t="s">
        <v>90</v>
      </c>
      <c r="B49" s="171"/>
      <c r="C49" s="171"/>
      <c r="D49" s="171"/>
      <c r="E49" s="172"/>
    </row>
    <row r="50" spans="1:5" ht="12.75">
      <c r="A50" s="170" t="s">
        <v>91</v>
      </c>
      <c r="B50" s="171"/>
      <c r="C50" s="171"/>
      <c r="D50" s="171"/>
      <c r="E50" s="172"/>
    </row>
    <row r="51" spans="1:5" ht="12.75">
      <c r="A51" s="170" t="s">
        <v>92</v>
      </c>
      <c r="B51" s="171"/>
      <c r="C51" s="171"/>
      <c r="D51" s="171"/>
      <c r="E51" s="172"/>
    </row>
    <row r="52" spans="1:5" ht="12.75">
      <c r="A52" s="173" t="s">
        <v>93</v>
      </c>
      <c r="B52" s="171"/>
      <c r="C52" s="171"/>
      <c r="D52" s="171"/>
      <c r="E52" s="172"/>
    </row>
    <row r="53" spans="1:5" ht="12.75">
      <c r="A53" s="170" t="s">
        <v>94</v>
      </c>
      <c r="B53" s="171"/>
      <c r="C53" s="171"/>
      <c r="D53" s="171"/>
      <c r="E53" s="172"/>
    </row>
    <row r="54" spans="1:5" ht="12.75">
      <c r="A54" s="170" t="s">
        <v>95</v>
      </c>
      <c r="B54" s="171"/>
      <c r="C54" s="171"/>
      <c r="D54" s="171"/>
      <c r="E54" s="172"/>
    </row>
    <row r="55" spans="1:5" ht="12.75">
      <c r="A55" s="170" t="s">
        <v>96</v>
      </c>
      <c r="B55" s="171"/>
      <c r="C55" s="171"/>
      <c r="D55" s="171"/>
      <c r="E55" s="172"/>
    </row>
    <row r="56" spans="1:5" ht="12.75">
      <c r="A56" s="170" t="s">
        <v>128</v>
      </c>
      <c r="B56" s="171"/>
      <c r="C56" s="171"/>
      <c r="D56" s="171"/>
      <c r="E56" s="172"/>
    </row>
    <row r="57" spans="1:5" ht="12.75">
      <c r="A57" s="170" t="s">
        <v>97</v>
      </c>
      <c r="B57" s="171"/>
      <c r="C57" s="171"/>
      <c r="D57" s="171"/>
      <c r="E57" s="172"/>
    </row>
    <row r="58" spans="1:5" ht="12.75">
      <c r="A58" s="170" t="s">
        <v>98</v>
      </c>
      <c r="B58" s="171"/>
      <c r="C58" s="171"/>
      <c r="D58" s="171"/>
      <c r="E58" s="172"/>
    </row>
    <row r="59" spans="1:5" ht="12.75">
      <c r="A59" s="173" t="s">
        <v>99</v>
      </c>
      <c r="B59" s="171"/>
      <c r="C59" s="171"/>
      <c r="D59" s="171"/>
      <c r="E59" s="172"/>
    </row>
    <row r="60" spans="1:5" ht="12.75">
      <c r="A60" s="170" t="s">
        <v>100</v>
      </c>
      <c r="B60" s="171"/>
      <c r="C60" s="171"/>
      <c r="D60" s="171"/>
      <c r="E60" s="172"/>
    </row>
    <row r="61" spans="1:5" ht="12.75">
      <c r="A61" s="170" t="s">
        <v>101</v>
      </c>
      <c r="B61" s="171"/>
      <c r="C61" s="171"/>
      <c r="D61" s="171"/>
      <c r="E61" s="172"/>
    </row>
    <row r="62" spans="1:5" ht="12.75">
      <c r="A62" s="170" t="s">
        <v>102</v>
      </c>
      <c r="B62" s="171"/>
      <c r="C62" s="171"/>
      <c r="D62" s="171"/>
      <c r="E62" s="172"/>
    </row>
    <row r="63" spans="1:5" ht="12.75">
      <c r="A63" s="170" t="s">
        <v>103</v>
      </c>
      <c r="B63" s="171"/>
      <c r="C63" s="171"/>
      <c r="D63" s="171"/>
      <c r="E63" s="172"/>
    </row>
    <row r="64" spans="1:5" ht="12.75">
      <c r="A64" s="170" t="s">
        <v>104</v>
      </c>
      <c r="B64" s="171"/>
      <c r="C64" s="171"/>
      <c r="D64" s="171"/>
      <c r="E64" s="172"/>
    </row>
    <row r="65" spans="1:5" ht="12.75">
      <c r="A65" s="170" t="s">
        <v>105</v>
      </c>
      <c r="B65" s="171"/>
      <c r="C65" s="171"/>
      <c r="D65" s="171"/>
      <c r="E65" s="172"/>
    </row>
    <row r="66" spans="1:5" ht="12.75">
      <c r="A66" s="170" t="s">
        <v>106</v>
      </c>
      <c r="B66" s="171"/>
      <c r="C66" s="171"/>
      <c r="D66" s="171"/>
      <c r="E66" s="172"/>
    </row>
    <row r="67" spans="1:5" ht="12.75">
      <c r="A67" s="170" t="s">
        <v>107</v>
      </c>
      <c r="B67" s="171"/>
      <c r="C67" s="171"/>
      <c r="D67" s="171"/>
      <c r="E67" s="172"/>
    </row>
    <row r="68" spans="1:5" ht="12.75">
      <c r="A68" s="170" t="s">
        <v>108</v>
      </c>
      <c r="B68" s="171"/>
      <c r="C68" s="171"/>
      <c r="D68" s="171"/>
      <c r="E68" s="172"/>
    </row>
    <row r="69" spans="1:5" ht="12.75">
      <c r="A69" s="170" t="s">
        <v>109</v>
      </c>
      <c r="B69" s="171"/>
      <c r="C69" s="171"/>
      <c r="D69" s="171"/>
      <c r="E69" s="172"/>
    </row>
    <row r="70" spans="1:5" ht="12.75">
      <c r="A70" s="170" t="s">
        <v>110</v>
      </c>
      <c r="B70" s="171"/>
      <c r="C70" s="171"/>
      <c r="D70" s="171"/>
      <c r="E70" s="172"/>
    </row>
    <row r="71" spans="1:5" ht="12.75">
      <c r="A71" s="170" t="s">
        <v>111</v>
      </c>
      <c r="B71" s="171"/>
      <c r="C71" s="171"/>
      <c r="D71" s="171"/>
      <c r="E71" s="172"/>
    </row>
    <row r="72" spans="1:5" ht="12.75">
      <c r="A72" s="170" t="s">
        <v>112</v>
      </c>
      <c r="B72" s="171"/>
      <c r="C72" s="171"/>
      <c r="D72" s="171"/>
      <c r="E72" s="172"/>
    </row>
    <row r="73" spans="1:5" ht="12.75">
      <c r="A73" s="170" t="s">
        <v>113</v>
      </c>
      <c r="B73" s="171"/>
      <c r="C73" s="171"/>
      <c r="D73" s="171"/>
      <c r="E73" s="172"/>
    </row>
    <row r="74" spans="1:5" ht="12.75">
      <c r="A74" s="170" t="s">
        <v>114</v>
      </c>
      <c r="B74" s="171"/>
      <c r="C74" s="171"/>
      <c r="D74" s="171"/>
      <c r="E74" s="172"/>
    </row>
    <row r="75" spans="1:5" ht="12.75">
      <c r="A75" s="170" t="s">
        <v>115</v>
      </c>
      <c r="B75" s="171"/>
      <c r="C75" s="171"/>
      <c r="D75" s="171"/>
      <c r="E75" s="172"/>
    </row>
    <row r="76" spans="1:5" ht="12.75">
      <c r="A76" s="170" t="s">
        <v>116</v>
      </c>
      <c r="B76" s="171"/>
      <c r="C76" s="171"/>
      <c r="D76" s="171"/>
      <c r="E76" s="172"/>
    </row>
    <row r="77" spans="1:5" ht="12.75">
      <c r="A77" s="170" t="s">
        <v>117</v>
      </c>
      <c r="B77" s="171"/>
      <c r="C77" s="171"/>
      <c r="D77" s="171"/>
      <c r="E77" s="172"/>
    </row>
    <row r="78" spans="1:5" ht="12.75">
      <c r="A78" s="173" t="s">
        <v>37</v>
      </c>
      <c r="B78" s="171"/>
      <c r="C78" s="171"/>
      <c r="D78" s="171"/>
      <c r="E78" s="172"/>
    </row>
    <row r="79" spans="1:5" ht="12.75">
      <c r="A79" s="170" t="s">
        <v>120</v>
      </c>
      <c r="B79" s="171"/>
      <c r="C79" s="171"/>
      <c r="D79" s="171"/>
      <c r="E79" s="172"/>
    </row>
    <row r="80" spans="1:5" ht="12.75">
      <c r="A80" s="170" t="s">
        <v>121</v>
      </c>
      <c r="B80" s="171"/>
      <c r="C80" s="171"/>
      <c r="D80" s="171"/>
      <c r="E80" s="172"/>
    </row>
    <row r="81" spans="1:5" ht="12.75">
      <c r="A81" s="170" t="s">
        <v>122</v>
      </c>
      <c r="B81" s="171"/>
      <c r="C81" s="171"/>
      <c r="D81" s="171"/>
      <c r="E81" s="172"/>
    </row>
    <row r="82" spans="1:5" ht="12.75">
      <c r="A82" s="170" t="s">
        <v>124</v>
      </c>
      <c r="B82" s="171"/>
      <c r="C82" s="171"/>
      <c r="D82" s="171"/>
      <c r="E82" s="172"/>
    </row>
    <row r="83" spans="1:5" ht="12.75">
      <c r="A83" s="170" t="s">
        <v>39</v>
      </c>
      <c r="B83" s="171"/>
      <c r="C83" s="171"/>
      <c r="D83" s="171"/>
      <c r="E83" s="172"/>
    </row>
    <row r="84" spans="1:5" ht="12.75">
      <c r="A84" s="170" t="s">
        <v>40</v>
      </c>
      <c r="B84" s="171"/>
      <c r="C84" s="171"/>
      <c r="D84" s="171"/>
      <c r="E84" s="172"/>
    </row>
    <row r="85" spans="1:5" ht="12.75">
      <c r="A85" s="170" t="s">
        <v>42</v>
      </c>
      <c r="B85" s="171"/>
      <c r="C85" s="171"/>
      <c r="D85" s="171"/>
      <c r="E85" s="172"/>
    </row>
    <row r="86" spans="1:5" ht="12.75">
      <c r="A86" s="173" t="s">
        <v>118</v>
      </c>
      <c r="B86" s="171"/>
      <c r="C86" s="171"/>
      <c r="D86" s="171"/>
      <c r="E86" s="172"/>
    </row>
    <row r="87" spans="1:5" ht="12.75">
      <c r="A87" s="170" t="s">
        <v>119</v>
      </c>
      <c r="B87" s="171"/>
      <c r="C87" s="171"/>
      <c r="D87" s="171"/>
      <c r="E87" s="172"/>
    </row>
    <row r="88" spans="1:5" ht="12.75">
      <c r="A88" s="170" t="s">
        <v>123</v>
      </c>
      <c r="B88" s="171"/>
      <c r="C88" s="171"/>
      <c r="D88" s="171"/>
      <c r="E88" s="172"/>
    </row>
    <row r="89" spans="1:5" ht="12.75">
      <c r="A89" s="170" t="s">
        <v>41</v>
      </c>
      <c r="B89" s="171"/>
      <c r="C89" s="171"/>
      <c r="D89" s="171"/>
      <c r="E89" s="172"/>
    </row>
    <row r="90" spans="1:5" ht="12.75">
      <c r="A90" s="170" t="s">
        <v>45</v>
      </c>
      <c r="B90" s="171"/>
      <c r="C90" s="171"/>
      <c r="D90" s="171"/>
      <c r="E90" s="172"/>
    </row>
    <row r="91" spans="1:5" ht="12.75">
      <c r="A91" s="170" t="s">
        <v>43</v>
      </c>
      <c r="B91" s="171"/>
      <c r="C91" s="171"/>
      <c r="D91" s="171"/>
      <c r="E91" s="172"/>
    </row>
    <row r="92" spans="1:5" ht="16.5" customHeight="1">
      <c r="A92" s="170" t="s">
        <v>44</v>
      </c>
      <c r="B92" s="171"/>
      <c r="C92" s="171"/>
      <c r="D92" s="171"/>
      <c r="E92" s="172"/>
    </row>
    <row r="93" spans="1:5" ht="12.75">
      <c r="A93" s="177" t="s">
        <v>169</v>
      </c>
      <c r="B93" s="178"/>
      <c r="C93" s="178"/>
      <c r="D93" s="178"/>
      <c r="E93" s="179"/>
    </row>
    <row r="94" spans="1:5" ht="12.75">
      <c r="A94" s="180" t="s">
        <v>171</v>
      </c>
      <c r="B94" s="180"/>
      <c r="C94" s="180"/>
      <c r="D94" s="180"/>
      <c r="E94" s="180"/>
    </row>
    <row r="95" spans="1:5" ht="12.75">
      <c r="A95" s="181" t="s">
        <v>172</v>
      </c>
      <c r="B95" s="181"/>
      <c r="C95" s="181"/>
      <c r="D95" s="181"/>
      <c r="E95" s="181"/>
    </row>
  </sheetData>
  <sheetProtection/>
  <mergeCells count="94">
    <mergeCell ref="A93:E93"/>
    <mergeCell ref="A94:E94"/>
    <mergeCell ref="A95:E95"/>
    <mergeCell ref="A78:E78"/>
    <mergeCell ref="A82:E82"/>
    <mergeCell ref="A83:E83"/>
    <mergeCell ref="A86:E86"/>
    <mergeCell ref="A81:E81"/>
    <mergeCell ref="A88:E88"/>
    <mergeCell ref="A79:E79"/>
    <mergeCell ref="A80:E80"/>
    <mergeCell ref="A92:E92"/>
    <mergeCell ref="A90:E90"/>
    <mergeCell ref="A84:E84"/>
    <mergeCell ref="A89:E89"/>
    <mergeCell ref="A85:E85"/>
    <mergeCell ref="A91:E91"/>
    <mergeCell ref="A87:E87"/>
    <mergeCell ref="A76:E76"/>
    <mergeCell ref="A77:E77"/>
    <mergeCell ref="A70:E70"/>
    <mergeCell ref="A71:E71"/>
    <mergeCell ref="A72:E72"/>
    <mergeCell ref="A73:E73"/>
    <mergeCell ref="A66:E66"/>
    <mergeCell ref="A67:E67"/>
    <mergeCell ref="A74:E74"/>
    <mergeCell ref="A75:E75"/>
    <mergeCell ref="A68:E68"/>
    <mergeCell ref="A69:E69"/>
    <mergeCell ref="A64:E64"/>
    <mergeCell ref="A65:E65"/>
    <mergeCell ref="A58:E58"/>
    <mergeCell ref="A59:E59"/>
    <mergeCell ref="A60:E60"/>
    <mergeCell ref="A61:E61"/>
    <mergeCell ref="A52:E52"/>
    <mergeCell ref="A53:E53"/>
    <mergeCell ref="A54:E54"/>
    <mergeCell ref="A55:E55"/>
    <mergeCell ref="A62:E62"/>
    <mergeCell ref="A63:E63"/>
    <mergeCell ref="A34:E34"/>
    <mergeCell ref="A35:E35"/>
    <mergeCell ref="A36:E36"/>
    <mergeCell ref="A37:E37"/>
    <mergeCell ref="A56:E56"/>
    <mergeCell ref="A57:E57"/>
    <mergeCell ref="A48:E48"/>
    <mergeCell ref="A49:E49"/>
    <mergeCell ref="A50:E50"/>
    <mergeCell ref="A51:E51"/>
    <mergeCell ref="A46:E46"/>
    <mergeCell ref="A47:E47"/>
    <mergeCell ref="A38:E38"/>
    <mergeCell ref="A39:E39"/>
    <mergeCell ref="A40:E40"/>
    <mergeCell ref="A41:E41"/>
    <mergeCell ref="A42:E42"/>
    <mergeCell ref="A43:E43"/>
    <mergeCell ref="A44:E44"/>
    <mergeCell ref="A45:E45"/>
    <mergeCell ref="A30:E30"/>
    <mergeCell ref="A31:E31"/>
    <mergeCell ref="A32:E32"/>
    <mergeCell ref="A33:E33"/>
    <mergeCell ref="A26:E26"/>
    <mergeCell ref="A27:E27"/>
    <mergeCell ref="A28:E28"/>
    <mergeCell ref="A29:E29"/>
    <mergeCell ref="A23:E23"/>
    <mergeCell ref="A10:E10"/>
    <mergeCell ref="A11:E11"/>
    <mergeCell ref="A12:E12"/>
    <mergeCell ref="A13:E13"/>
    <mergeCell ref="A15:E15"/>
    <mergeCell ref="A24:E24"/>
    <mergeCell ref="A25:E25"/>
    <mergeCell ref="A14:E14"/>
    <mergeCell ref="A16:E16"/>
    <mergeCell ref="A17:E17"/>
    <mergeCell ref="A18:E18"/>
    <mergeCell ref="A19:E19"/>
    <mergeCell ref="A20:E20"/>
    <mergeCell ref="A21:E21"/>
    <mergeCell ref="A22:E22"/>
    <mergeCell ref="A6:E6"/>
    <mergeCell ref="A7:E7"/>
    <mergeCell ref="A8:E8"/>
    <mergeCell ref="A9:E9"/>
    <mergeCell ref="A2:E2"/>
    <mergeCell ref="A3:E3"/>
    <mergeCell ref="A5:E5"/>
    <mergeCell ref="A4:E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ExpertRA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grishina</dc:creator>
  <cp:keywords/>
  <dc:description/>
  <cp:lastModifiedBy>Тетерин Владимир</cp:lastModifiedBy>
  <cp:lastPrinted>2015-01-12T09:33:19Z</cp:lastPrinted>
  <dcterms:created xsi:type="dcterms:W3CDTF">2006-09-04T09:22:59Z</dcterms:created>
  <dcterms:modified xsi:type="dcterms:W3CDTF">2016-01-13T08:06:06Z</dcterms:modified>
  <cp:category/>
  <cp:version/>
  <cp:contentType/>
  <cp:contentStatus/>
</cp:coreProperties>
</file>